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"/>
    </mc:Choice>
  </mc:AlternateContent>
  <xr:revisionPtr revIDLastSave="0" documentId="13_ncr:1_{836748BA-DBCF-47C4-BED1-E7A6E6A8E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63" i="1" l="1"/>
  <c r="G62" i="1"/>
  <c r="G61" i="1"/>
  <c r="G60" i="1"/>
  <c r="G59" i="1"/>
  <c r="G58" i="1"/>
  <c r="G57" i="1"/>
  <c r="G56" i="1"/>
  <c r="G55" i="1" l="1"/>
  <c r="G54" i="1"/>
  <c r="G53" i="1"/>
  <c r="G52" i="1"/>
  <c r="G51" i="1"/>
  <c r="G76" i="1"/>
  <c r="G75" i="1"/>
  <c r="G74" i="1"/>
  <c r="G73" i="1"/>
  <c r="G72" i="1"/>
  <c r="G71" i="1"/>
  <c r="G70" i="1"/>
  <c r="G69" i="1"/>
  <c r="G68" i="1"/>
  <c r="G67" i="1"/>
  <c r="G66" i="1"/>
  <c r="G65" i="1"/>
  <c r="G45" i="1"/>
  <c r="G44" i="1"/>
  <c r="G43" i="1"/>
  <c r="G42" i="1"/>
  <c r="G41" i="1"/>
  <c r="G40" i="1"/>
  <c r="G39" i="1"/>
  <c r="G38" i="1"/>
  <c r="G37" i="1"/>
  <c r="G3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7" i="1"/>
</calcChain>
</file>

<file path=xl/sharedStrings.xml><?xml version="1.0" encoding="utf-8"?>
<sst xmlns="http://schemas.openxmlformats.org/spreadsheetml/2006/main" count="219" uniqueCount="109">
  <si>
    <t>դրամ</t>
  </si>
  <si>
    <t>ԾԱՌԱՅՈՒԹՅՈՒՆՆԵՐ</t>
  </si>
  <si>
    <t>տուփ</t>
  </si>
  <si>
    <t>հատ</t>
  </si>
  <si>
    <t>Շտրիխ</t>
  </si>
  <si>
    <t>Ամսագրերի բաժանորդագրություններ</t>
  </si>
  <si>
    <t>Հայտարարությունների գծով ծախսեր</t>
  </si>
  <si>
    <t>Էլեկտրականության բաշխում</t>
  </si>
  <si>
    <t>Ջեռուցման բաշխում</t>
  </si>
  <si>
    <t>Ջրի բաշխում</t>
  </si>
  <si>
    <t>Աղբի և թափոնների հետ կապված ծառայություն</t>
  </si>
  <si>
    <t>Տեղային հեռախոսային ծառայություններ</t>
  </si>
  <si>
    <t>Գնումների համակարգում</t>
  </si>
  <si>
    <t>Գնման առարկայի</t>
  </si>
  <si>
    <t>Անվանումը</t>
  </si>
  <si>
    <t>ՄԱ</t>
  </si>
  <si>
    <t>Ծրագիրը`                                   Կրթություն</t>
  </si>
  <si>
    <t>Անվանումը`                              Պետական ոչ առևտրային կազմակերպության պահպանման ծախսեր</t>
  </si>
  <si>
    <t>Ֆինանսավորման աղբյուրը`         Պետական բյուջե</t>
  </si>
  <si>
    <t>Գնման ձև (ընթացակ.)</t>
  </si>
  <si>
    <t>Չափ. միավ.</t>
  </si>
  <si>
    <t>Միավ. գինը</t>
  </si>
  <si>
    <t>Քանակ</t>
  </si>
  <si>
    <t>Գումարը
(հազ. դրամ)</t>
  </si>
  <si>
    <t>Միջանցիկ կոդը` ըստ ԳՄԱ
դասակարգման</t>
  </si>
  <si>
    <t>Ամրակ</t>
  </si>
  <si>
    <t>սև մատիտ</t>
  </si>
  <si>
    <t>ֆայլ</t>
  </si>
  <si>
    <t>կարիչ 20-30 թերթերի համար</t>
  </si>
  <si>
    <t>գունավոր թուղթ</t>
  </si>
  <si>
    <t>գրիչ</t>
  </si>
  <si>
    <t>գրիչ գելային</t>
  </si>
  <si>
    <t>սրիչ</t>
  </si>
  <si>
    <t>սոսինձ</t>
  </si>
  <si>
    <t>ռետին</t>
  </si>
  <si>
    <t>գծանիշ /մարկեր/</t>
  </si>
  <si>
    <t>կարիչ</t>
  </si>
  <si>
    <t>ժավել</t>
  </si>
  <si>
    <t>ռախշա</t>
  </si>
  <si>
    <t>անձեռոցիկ</t>
  </si>
  <si>
    <t>ձեռնոց</t>
  </si>
  <si>
    <t>30197631</t>
  </si>
  <si>
    <t>30192121</t>
  </si>
  <si>
    <t>30197320</t>
  </si>
  <si>
    <t>30192100</t>
  </si>
  <si>
    <t>30192131</t>
  </si>
  <si>
    <t>30192133</t>
  </si>
  <si>
    <t>33711240</t>
  </si>
  <si>
    <t>33761000</t>
  </si>
  <si>
    <t>30192210</t>
  </si>
  <si>
    <t>այլ գրենական ապրանքներ</t>
  </si>
  <si>
    <t>30192700</t>
  </si>
  <si>
    <t>ՀԾ սպասարկում</t>
  </si>
  <si>
    <t>գազասպառման համակարգի տեխնիկական սպասարկման ծառայություններ</t>
  </si>
  <si>
    <t>76131100</t>
  </si>
  <si>
    <t>50531151</t>
  </si>
  <si>
    <t xml:space="preserve"> գազասարքավորումների վերանորոգում, կարգաբերում, փորձարկում</t>
  </si>
  <si>
    <t xml:space="preserve">  Ա. Միրզոյան</t>
  </si>
  <si>
    <r>
      <t>Ամրակ</t>
    </r>
    <r>
      <rPr>
        <sz val="11"/>
        <color rgb="FF000000"/>
        <rFont val="Sylfaen"/>
        <family val="1"/>
      </rPr>
      <t xml:space="preserve"> մեծ</t>
    </r>
  </si>
  <si>
    <r>
      <t>Թուղթ</t>
    </r>
    <r>
      <rPr>
        <sz val="11"/>
        <color theme="1"/>
        <rFont val="Sylfaen"/>
        <family val="1"/>
      </rPr>
      <t xml:space="preserve"> A4</t>
    </r>
  </si>
  <si>
    <r>
      <t>Նշումների</t>
    </r>
    <r>
      <rPr>
        <sz val="11"/>
        <color theme="1"/>
        <rFont val="Sylfaen"/>
        <family val="1"/>
      </rPr>
      <t xml:space="preserve"> թուղթ</t>
    </r>
  </si>
  <si>
    <r>
      <t>Թղթապանակ</t>
    </r>
    <r>
      <rPr>
        <sz val="11"/>
        <color theme="1"/>
        <rFont val="Sylfaen"/>
        <family val="1"/>
      </rPr>
      <t xml:space="preserve"> արագակար</t>
    </r>
  </si>
  <si>
    <r>
      <t>հեղուկ</t>
    </r>
    <r>
      <rPr>
        <sz val="11"/>
        <color rgb="FF000000"/>
        <rFont val="Sylfaen"/>
        <family val="1"/>
      </rPr>
      <t xml:space="preserve"> օճառ</t>
    </r>
  </si>
  <si>
    <r>
      <t>ռուլոնով</t>
    </r>
    <r>
      <rPr>
        <sz val="11"/>
        <color rgb="FF000000"/>
        <rFont val="Sylfaen"/>
        <family val="1"/>
      </rPr>
      <t xml:space="preserve"> զուգարանի թուղթ</t>
    </r>
  </si>
  <si>
    <r>
      <t>սանհանգույցի</t>
    </r>
    <r>
      <rPr>
        <sz val="11"/>
        <color rgb="FF000000"/>
        <rFont val="Sylfaen"/>
        <family val="1"/>
      </rPr>
      <t xml:space="preserve"> մաքրող հեղուկ</t>
    </r>
  </si>
  <si>
    <r>
      <t>ախտահանող</t>
    </r>
    <r>
      <rPr>
        <sz val="11"/>
        <color rgb="FF000000"/>
        <rFont val="Sylfaen"/>
        <family val="1"/>
      </rPr>
      <t xml:space="preserve"> հեղուկ</t>
    </r>
  </si>
  <si>
    <r>
      <t>սկոչ</t>
    </r>
    <r>
      <rPr>
        <sz val="11"/>
        <color rgb="FF000000"/>
        <rFont val="Sylfaen"/>
        <family val="1"/>
      </rPr>
      <t xml:space="preserve"> 19մմ</t>
    </r>
  </si>
  <si>
    <r>
      <t>սկոչ</t>
    </r>
    <r>
      <rPr>
        <sz val="11"/>
        <color rgb="FF000000"/>
        <rFont val="Sylfaen"/>
        <family val="1"/>
      </rPr>
      <t xml:space="preserve"> 48մմ</t>
    </r>
  </si>
  <si>
    <t>ՏՆՏԵՍԱԿԱՆ ԱՊՐԱՆՔՆԵՐ</t>
  </si>
  <si>
    <t>ԳՐԱՍԵՆՅԱԿԱՅԻՆ ԱՊՐԱՆՔՆԵՐ</t>
  </si>
  <si>
    <t>ավագ դպրոց  ՊՈԱԿ-ի տնօրեն</t>
  </si>
  <si>
    <t>Պատվիրատուն`                            Երևանի Ա.Ղարիբյանի անվան թիվ 142 ավագ դպրոց ՊՈԱԿ</t>
  </si>
  <si>
    <t xml:space="preserve">Երևանի Ա. Ղարիբյանի  անվան թիվ 142  
 </t>
  </si>
  <si>
    <t>Հաստատում եմ՝</t>
  </si>
  <si>
    <t xml:space="preserve"> Գնումների պլան 2024թ.</t>
  </si>
  <si>
    <t>72590000</t>
  </si>
  <si>
    <t xml:space="preserve"> համակարգիչներին առնչվող մասնագիտական ծառայություններ</t>
  </si>
  <si>
    <t>ՇԻՆԱՐԱՐԱԿԱՆ ԱՊՐԱՆՔՆԵՐ</t>
  </si>
  <si>
    <t>ներկ` լատեքսային</t>
  </si>
  <si>
    <t xml:space="preserve"> ներկագլանիկ, ներկարարական աշխատանքների համար</t>
  </si>
  <si>
    <t>ներկանյութեր</t>
  </si>
  <si>
    <t>ծեփամածիկ` գիպսային</t>
  </si>
  <si>
    <t>30192232</t>
  </si>
  <si>
    <t>սկոչ թղթի</t>
  </si>
  <si>
    <t>44112140</t>
  </si>
  <si>
    <t xml:space="preserve"> լամինատ</t>
  </si>
  <si>
    <t>մ2</t>
  </si>
  <si>
    <t>44112766</t>
  </si>
  <si>
    <t>անկյունակ պողպատե</t>
  </si>
  <si>
    <t>31221241/1</t>
  </si>
  <si>
    <t>31221241/2</t>
  </si>
  <si>
    <t>31221241/3</t>
  </si>
  <si>
    <t>Պտուտակ 3.5*25</t>
  </si>
  <si>
    <t>Պտուտակ 3.5*20</t>
  </si>
  <si>
    <t xml:space="preserve"> Պտուտակ 3.5*16</t>
  </si>
  <si>
    <t xml:space="preserve"> Պլաստմասե դյուբել</t>
  </si>
  <si>
    <t>44112730/1</t>
  </si>
  <si>
    <t>44112730/2</t>
  </si>
  <si>
    <t>կտրող սկավառակ 115մմ</t>
  </si>
  <si>
    <t>կտրող սկավառակ 125*3մմ</t>
  </si>
  <si>
    <t>31221241/4</t>
  </si>
  <si>
    <t>Փոփոխություն - 3</t>
  </si>
  <si>
    <t>22.04.2024թ.</t>
  </si>
  <si>
    <t>39132220</t>
  </si>
  <si>
    <t xml:space="preserve"> կախիչներ</t>
  </si>
  <si>
    <t xml:space="preserve"> ռետինե խողովակ</t>
  </si>
  <si>
    <t>մետր</t>
  </si>
  <si>
    <t>42131470</t>
  </si>
  <si>
    <t xml:space="preserve"> ծորակների մասեր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</si>
</sst>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20">
    <font>
      <sz val="11"/>
      <color theme="1"/>
      <name val="Calibri"/>
      <family val="2"/>
      <scheme val="minor"/>
    </font>
    <font>
      <sz val="10"/>
      <color indexed="8"/>
      <name val="Arial LatArm"/>
      <family val="2"/>
    </font>
    <font>
      <b/>
      <sz val="10"/>
      <color indexed="8"/>
      <name val="Arial LatArm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3"/>
      <name val="Arial Armenian"/>
      <family val="2"/>
    </font>
    <font>
      <sz val="10"/>
      <name val="Arial"/>
      <charset val="204"/>
    </font>
    <font>
      <sz val="14"/>
      <name val="Sylfaen"/>
      <family val="1"/>
    </font>
    <font>
      <b/>
      <sz val="12"/>
      <name val="Sylfaen"/>
      <family val="1"/>
    </font>
    <font>
      <sz val="11"/>
      <name val="Sylfaen"/>
      <family val="1"/>
    </font>
    <font>
      <sz val="10"/>
      <name val="Sylfaen"/>
      <family val="1"/>
    </font>
    <font>
      <b/>
      <sz val="10"/>
      <color indexed="8"/>
      <name val="Sylfaen"/>
      <family val="1"/>
    </font>
    <font>
      <sz val="10"/>
      <color indexed="8"/>
      <name val="Sylfaen"/>
      <family val="1"/>
    </font>
    <font>
      <b/>
      <sz val="12"/>
      <color indexed="8"/>
      <name val="Sylfaen"/>
      <family val="1"/>
    </font>
    <font>
      <sz val="11"/>
      <color rgb="FF000000"/>
      <name val="Sylfaen"/>
      <family val="1"/>
    </font>
    <font>
      <sz val="11"/>
      <color theme="1"/>
      <name val="Sylfaen"/>
      <family val="1"/>
    </font>
    <font>
      <sz val="12"/>
      <name val="Sylfaen"/>
      <family val="1"/>
    </font>
    <font>
      <sz val="11"/>
      <name val="Calibri"/>
      <family val="2"/>
    </font>
    <font>
      <sz val="10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  <xf numFmtId="165" fontId="1" fillId="2" borderId="0" xfId="2" applyNumberFormat="1" applyFont="1" applyFill="1" applyAlignment="1">
      <alignment horizontal="center"/>
    </xf>
    <xf numFmtId="165" fontId="1" fillId="2" borderId="0" xfId="2" applyNumberFormat="1" applyFont="1" applyFill="1"/>
    <xf numFmtId="0" fontId="1" fillId="2" borderId="0" xfId="0" applyFont="1" applyFill="1"/>
    <xf numFmtId="0" fontId="1" fillId="2" borderId="0" xfId="0" applyFont="1" applyFill="1" applyAlignment="1"/>
    <xf numFmtId="0" fontId="5" fillId="2" borderId="0" xfId="0" applyFont="1" applyFill="1"/>
    <xf numFmtId="0" fontId="0" fillId="0" borderId="0" xfId="0" applyFill="1"/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165" fontId="12" fillId="2" borderId="1" xfId="2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166" fontId="12" fillId="2" borderId="1" xfId="2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vertical="top" wrapText="1"/>
    </xf>
    <xf numFmtId="166" fontId="13" fillId="2" borderId="1" xfId="2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top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/>
    <xf numFmtId="0" fontId="11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9" fillId="0" borderId="0" xfId="0" applyFont="1" applyFill="1"/>
    <xf numFmtId="164" fontId="13" fillId="2" borderId="1" xfId="2" applyNumberFormat="1" applyFont="1" applyFill="1" applyBorder="1" applyAlignment="1">
      <alignment horizontal="center" vertical="top" wrapText="1"/>
    </xf>
    <xf numFmtId="164" fontId="12" fillId="2" borderId="1" xfId="2" applyNumberFormat="1" applyFont="1" applyFill="1" applyBorder="1" applyAlignment="1">
      <alignment horizontal="center" vertical="top" wrapText="1"/>
    </xf>
    <xf numFmtId="164" fontId="1" fillId="2" borderId="1" xfId="2" applyNumberFormat="1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2" xfId="2" applyNumberFormat="1" applyFont="1" applyFill="1" applyBorder="1" applyAlignment="1">
      <alignment horizontal="center" vertical="center" wrapText="1"/>
    </xf>
    <xf numFmtId="165" fontId="11" fillId="2" borderId="1" xfId="2" applyNumberFormat="1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Обычный 2" xfId="1" xr:uid="{00000000-0005-0000-0000-000001000000}"/>
    <cellStyle name="Обычный 3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2"/>
  <sheetViews>
    <sheetView tabSelected="1" zoomScale="87" workbookViewId="0">
      <selection activeCell="C4" sqref="C4:F4"/>
    </sheetView>
  </sheetViews>
  <sheetFormatPr defaultColWidth="9.109375" defaultRowHeight="13.2"/>
  <cols>
    <col min="1" max="1" width="18.88671875" style="1" customWidth="1"/>
    <col min="2" max="2" width="59.5546875" style="5" customWidth="1"/>
    <col min="3" max="3" width="11.6640625" style="1" customWidth="1"/>
    <col min="4" max="4" width="9.88671875" style="1" customWidth="1"/>
    <col min="5" max="5" width="7.88671875" style="1" customWidth="1"/>
    <col min="6" max="6" width="9.6640625" style="2" customWidth="1"/>
    <col min="7" max="7" width="18.33203125" style="8" customWidth="1"/>
    <col min="8" max="8" width="9.109375" style="6"/>
    <col min="9" max="16384" width="9.109375" style="5"/>
  </cols>
  <sheetData>
    <row r="1" spans="1:8" s="12" customFormat="1" ht="13.8">
      <c r="A1" s="44" t="s">
        <v>73</v>
      </c>
      <c r="B1" s="44"/>
      <c r="C1" s="44"/>
      <c r="D1" s="44"/>
      <c r="E1" s="44"/>
      <c r="F1" s="44"/>
      <c r="G1" s="44"/>
    </row>
    <row r="2" spans="1:8" s="12" customFormat="1" ht="13.8">
      <c r="A2" s="44" t="s">
        <v>72</v>
      </c>
      <c r="B2" s="44"/>
      <c r="C2" s="44"/>
      <c r="D2" s="44"/>
      <c r="E2" s="44"/>
      <c r="F2" s="44"/>
      <c r="G2" s="44"/>
    </row>
    <row r="3" spans="1:8" s="12" customFormat="1" ht="13.8">
      <c r="A3" s="32"/>
      <c r="B3" s="32"/>
      <c r="C3" s="32"/>
      <c r="D3" s="44" t="s">
        <v>70</v>
      </c>
      <c r="E3" s="44"/>
      <c r="F3" s="44"/>
      <c r="G3" s="44"/>
    </row>
    <row r="4" spans="1:8" s="12" customFormat="1" ht="39" customHeight="1">
      <c r="A4" s="33"/>
      <c r="B4" s="34"/>
      <c r="C4" s="45"/>
      <c r="D4" s="45"/>
      <c r="E4" s="45"/>
      <c r="F4" s="45"/>
      <c r="G4" s="35" t="s">
        <v>57</v>
      </c>
    </row>
    <row r="5" spans="1:8" s="12" customFormat="1" ht="23.25" customHeight="1">
      <c r="A5" s="44" t="s">
        <v>102</v>
      </c>
      <c r="B5" s="44"/>
      <c r="C5" s="44"/>
      <c r="D5" s="44"/>
      <c r="E5" s="44"/>
      <c r="F5" s="44"/>
      <c r="G5" s="44"/>
    </row>
    <row r="6" spans="1:8" s="12" customFormat="1" ht="13.5" customHeight="1">
      <c r="A6" s="46"/>
      <c r="B6" s="46"/>
      <c r="C6" s="46"/>
      <c r="D6" s="46"/>
      <c r="E6" s="46"/>
      <c r="F6" s="46"/>
      <c r="G6" s="46"/>
    </row>
    <row r="7" spans="1:8" s="12" customFormat="1" ht="33.75" customHeight="1">
      <c r="A7" s="47" t="s">
        <v>74</v>
      </c>
      <c r="B7" s="47"/>
      <c r="C7" s="47"/>
      <c r="D7" s="47"/>
      <c r="E7" s="47"/>
      <c r="F7" s="47"/>
      <c r="G7" s="47"/>
    </row>
    <row r="8" spans="1:8" s="12" customFormat="1" ht="16.5" customHeight="1">
      <c r="A8" s="49" t="s">
        <v>101</v>
      </c>
      <c r="B8" s="49"/>
      <c r="C8" s="49"/>
      <c r="D8" s="49"/>
      <c r="E8" s="49"/>
      <c r="F8" s="49"/>
      <c r="G8" s="49"/>
    </row>
    <row r="9" spans="1:8" s="13" customFormat="1" ht="22.5" customHeight="1">
      <c r="A9" s="48" t="s">
        <v>71</v>
      </c>
      <c r="B9" s="48"/>
      <c r="C9" s="48"/>
      <c r="D9" s="48"/>
      <c r="E9" s="48"/>
      <c r="F9" s="48"/>
      <c r="G9" s="48"/>
    </row>
    <row r="10" spans="1:8" s="12" customFormat="1" ht="14.4">
      <c r="A10" s="48" t="s">
        <v>16</v>
      </c>
      <c r="B10" s="48"/>
      <c r="C10" s="48"/>
      <c r="D10" s="48"/>
      <c r="E10" s="48"/>
      <c r="F10" s="48"/>
      <c r="G10" s="48"/>
    </row>
    <row r="11" spans="1:8" s="12" customFormat="1" ht="14.4">
      <c r="A11" s="48" t="s">
        <v>17</v>
      </c>
      <c r="B11" s="48"/>
      <c r="C11" s="48"/>
      <c r="D11" s="48"/>
      <c r="E11" s="48"/>
      <c r="F11" s="48"/>
      <c r="G11" s="48"/>
    </row>
    <row r="12" spans="1:8" s="12" customFormat="1" ht="14.4">
      <c r="A12" s="48" t="s">
        <v>18</v>
      </c>
      <c r="B12" s="48"/>
      <c r="C12" s="48"/>
      <c r="D12" s="48"/>
      <c r="E12" s="48"/>
      <c r="F12" s="48"/>
      <c r="G12" s="48"/>
    </row>
    <row r="13" spans="1:8" s="12" customFormat="1" ht="14.4" thickBot="1">
      <c r="A13" s="50" t="s">
        <v>13</v>
      </c>
      <c r="B13" s="51"/>
      <c r="C13" s="52" t="s">
        <v>19</v>
      </c>
      <c r="D13" s="52" t="s">
        <v>20</v>
      </c>
      <c r="E13" s="52" t="s">
        <v>21</v>
      </c>
      <c r="F13" s="52" t="s">
        <v>22</v>
      </c>
      <c r="G13" s="54" t="s">
        <v>23</v>
      </c>
    </row>
    <row r="14" spans="1:8" s="12" customFormat="1" ht="41.4">
      <c r="A14" s="14" t="s">
        <v>24</v>
      </c>
      <c r="B14" s="15" t="s">
        <v>14</v>
      </c>
      <c r="C14" s="53"/>
      <c r="D14" s="53"/>
      <c r="E14" s="53"/>
      <c r="F14" s="53"/>
      <c r="G14" s="55"/>
    </row>
    <row r="15" spans="1:8" s="12" customFormat="1" ht="13.8">
      <c r="A15" s="16">
        <v>1</v>
      </c>
      <c r="B15" s="17">
        <v>2</v>
      </c>
      <c r="C15" s="16">
        <v>3</v>
      </c>
      <c r="D15" s="16">
        <v>4</v>
      </c>
      <c r="E15" s="16">
        <v>5</v>
      </c>
      <c r="F15" s="17">
        <v>6</v>
      </c>
      <c r="G15" s="18"/>
    </row>
    <row r="16" spans="1:8" s="3" customFormat="1" ht="13.8">
      <c r="A16" s="19"/>
      <c r="B16" s="31" t="s">
        <v>69</v>
      </c>
      <c r="C16" s="19"/>
      <c r="D16" s="19"/>
      <c r="E16" s="19"/>
      <c r="F16" s="20"/>
      <c r="G16" s="21"/>
      <c r="H16" s="7"/>
    </row>
    <row r="17" spans="1:8" ht="13.8">
      <c r="A17" s="22">
        <v>39263410</v>
      </c>
      <c r="B17" s="23" t="s">
        <v>25</v>
      </c>
      <c r="C17" s="19" t="s">
        <v>15</v>
      </c>
      <c r="D17" s="19" t="s">
        <v>3</v>
      </c>
      <c r="E17" s="36">
        <v>300</v>
      </c>
      <c r="F17" s="20">
        <v>4</v>
      </c>
      <c r="G17" s="41">
        <f>+F17*E17/1000</f>
        <v>1.2</v>
      </c>
    </row>
    <row r="18" spans="1:8" ht="14.4">
      <c r="A18" s="22">
        <v>39263410</v>
      </c>
      <c r="B18" s="23" t="s">
        <v>58</v>
      </c>
      <c r="C18" s="19" t="s">
        <v>15</v>
      </c>
      <c r="D18" s="19" t="s">
        <v>3</v>
      </c>
      <c r="E18" s="36">
        <v>700</v>
      </c>
      <c r="F18" s="20">
        <v>2</v>
      </c>
      <c r="G18" s="41">
        <f t="shared" ref="G18:G76" si="0">+F18*E18/1000</f>
        <v>1.4</v>
      </c>
    </row>
    <row r="19" spans="1:8" ht="14.4">
      <c r="A19" s="22">
        <v>30197631</v>
      </c>
      <c r="B19" s="23" t="s">
        <v>59</v>
      </c>
      <c r="C19" s="19" t="s">
        <v>15</v>
      </c>
      <c r="D19" s="19" t="s">
        <v>2</v>
      </c>
      <c r="E19" s="36">
        <v>2500</v>
      </c>
      <c r="F19" s="20">
        <v>35</v>
      </c>
      <c r="G19" s="41">
        <f t="shared" si="0"/>
        <v>87.5</v>
      </c>
    </row>
    <row r="20" spans="1:8" ht="13.8">
      <c r="A20" s="22">
        <v>30191000</v>
      </c>
      <c r="B20" s="23" t="s">
        <v>4</v>
      </c>
      <c r="C20" s="19" t="s">
        <v>15</v>
      </c>
      <c r="D20" s="19" t="s">
        <v>3</v>
      </c>
      <c r="E20" s="36">
        <v>300</v>
      </c>
      <c r="F20" s="20">
        <v>5</v>
      </c>
      <c r="G20" s="41">
        <f t="shared" si="0"/>
        <v>1.5</v>
      </c>
    </row>
    <row r="21" spans="1:8" ht="14.4">
      <c r="A21" s="22">
        <v>30199420</v>
      </c>
      <c r="B21" s="23" t="s">
        <v>60</v>
      </c>
      <c r="C21" s="19" t="s">
        <v>15</v>
      </c>
      <c r="D21" s="19" t="s">
        <v>2</v>
      </c>
      <c r="E21" s="36">
        <v>1100</v>
      </c>
      <c r="F21" s="20">
        <v>5</v>
      </c>
      <c r="G21" s="41">
        <f t="shared" si="0"/>
        <v>5.5</v>
      </c>
    </row>
    <row r="22" spans="1:8" ht="14.4">
      <c r="A22" s="22">
        <v>30197232</v>
      </c>
      <c r="B22" s="23" t="s">
        <v>61</v>
      </c>
      <c r="C22" s="19" t="s">
        <v>15</v>
      </c>
      <c r="D22" s="19" t="s">
        <v>3</v>
      </c>
      <c r="E22" s="36">
        <v>100</v>
      </c>
      <c r="F22" s="20">
        <v>20</v>
      </c>
      <c r="G22" s="41">
        <f t="shared" si="0"/>
        <v>2</v>
      </c>
    </row>
    <row r="23" spans="1:8" ht="13.8">
      <c r="A23" s="22" t="s">
        <v>45</v>
      </c>
      <c r="B23" s="23" t="s">
        <v>26</v>
      </c>
      <c r="C23" s="19" t="s">
        <v>15</v>
      </c>
      <c r="D23" s="19" t="s">
        <v>3</v>
      </c>
      <c r="E23" s="36">
        <v>130</v>
      </c>
      <c r="F23" s="20">
        <v>20</v>
      </c>
      <c r="G23" s="41">
        <f t="shared" si="0"/>
        <v>2.6</v>
      </c>
    </row>
    <row r="24" spans="1:8" ht="13.8">
      <c r="A24" s="22">
        <v>30197231</v>
      </c>
      <c r="B24" s="23" t="s">
        <v>27</v>
      </c>
      <c r="C24" s="19" t="s">
        <v>15</v>
      </c>
      <c r="D24" s="19" t="s">
        <v>3</v>
      </c>
      <c r="E24" s="36">
        <v>10</v>
      </c>
      <c r="F24" s="20">
        <v>5</v>
      </c>
      <c r="G24" s="41">
        <f t="shared" si="0"/>
        <v>0.05</v>
      </c>
    </row>
    <row r="25" spans="1:8" ht="13.8">
      <c r="A25" s="22" t="s">
        <v>43</v>
      </c>
      <c r="B25" s="23" t="s">
        <v>28</v>
      </c>
      <c r="C25" s="19" t="s">
        <v>15</v>
      </c>
      <c r="D25" s="19" t="s">
        <v>3</v>
      </c>
      <c r="E25" s="36">
        <v>900</v>
      </c>
      <c r="F25" s="20">
        <v>4</v>
      </c>
      <c r="G25" s="41">
        <f t="shared" si="0"/>
        <v>3.6</v>
      </c>
    </row>
    <row r="26" spans="1:8" ht="13.8">
      <c r="A26" s="22" t="s">
        <v>41</v>
      </c>
      <c r="B26" s="23" t="s">
        <v>29</v>
      </c>
      <c r="C26" s="19" t="s">
        <v>15</v>
      </c>
      <c r="D26" s="19" t="s">
        <v>2</v>
      </c>
      <c r="E26" s="36">
        <v>2600</v>
      </c>
      <c r="F26" s="20">
        <v>3</v>
      </c>
      <c r="G26" s="41">
        <f t="shared" si="0"/>
        <v>7.8</v>
      </c>
    </row>
    <row r="27" spans="1:8" ht="13.8">
      <c r="A27" s="22" t="s">
        <v>42</v>
      </c>
      <c r="B27" s="23" t="s">
        <v>30</v>
      </c>
      <c r="C27" s="19" t="s">
        <v>15</v>
      </c>
      <c r="D27" s="19" t="s">
        <v>3</v>
      </c>
      <c r="E27" s="36">
        <v>100</v>
      </c>
      <c r="F27" s="20">
        <v>40</v>
      </c>
      <c r="G27" s="41">
        <f t="shared" si="0"/>
        <v>4</v>
      </c>
    </row>
    <row r="28" spans="1:8" ht="13.8">
      <c r="A28" s="22">
        <v>30192128</v>
      </c>
      <c r="B28" s="23" t="s">
        <v>31</v>
      </c>
      <c r="C28" s="19" t="s">
        <v>15</v>
      </c>
      <c r="D28" s="19" t="s">
        <v>3</v>
      </c>
      <c r="E28" s="36">
        <v>150</v>
      </c>
      <c r="F28" s="20">
        <v>40</v>
      </c>
      <c r="G28" s="41">
        <f t="shared" si="0"/>
        <v>6</v>
      </c>
    </row>
    <row r="29" spans="1:8" ht="13.8">
      <c r="A29" s="22" t="s">
        <v>46</v>
      </c>
      <c r="B29" s="23" t="s">
        <v>32</v>
      </c>
      <c r="C29" s="19" t="s">
        <v>15</v>
      </c>
      <c r="D29" s="19" t="s">
        <v>3</v>
      </c>
      <c r="E29" s="36">
        <v>150</v>
      </c>
      <c r="F29" s="20">
        <v>5</v>
      </c>
      <c r="G29" s="41">
        <f t="shared" si="0"/>
        <v>0.75</v>
      </c>
    </row>
    <row r="30" spans="1:8" ht="13.8">
      <c r="A30" s="22" t="s">
        <v>44</v>
      </c>
      <c r="B30" s="23" t="s">
        <v>34</v>
      </c>
      <c r="C30" s="19" t="s">
        <v>15</v>
      </c>
      <c r="D30" s="19" t="s">
        <v>3</v>
      </c>
      <c r="E30" s="36">
        <v>100</v>
      </c>
      <c r="F30" s="20">
        <v>5</v>
      </c>
      <c r="G30" s="41">
        <f t="shared" si="0"/>
        <v>0.5</v>
      </c>
      <c r="H30" s="5"/>
    </row>
    <row r="31" spans="1:8" ht="13.8">
      <c r="A31" s="22">
        <v>30192720</v>
      </c>
      <c r="B31" s="23" t="s">
        <v>35</v>
      </c>
      <c r="C31" s="19" t="s">
        <v>15</v>
      </c>
      <c r="D31" s="19" t="s">
        <v>3</v>
      </c>
      <c r="E31" s="36">
        <v>250</v>
      </c>
      <c r="F31" s="20">
        <v>5</v>
      </c>
      <c r="G31" s="41">
        <f t="shared" si="0"/>
        <v>1.25</v>
      </c>
      <c r="H31" s="5"/>
    </row>
    <row r="32" spans="1:8" ht="13.8">
      <c r="A32" s="22" t="s">
        <v>43</v>
      </c>
      <c r="B32" s="23" t="s">
        <v>36</v>
      </c>
      <c r="C32" s="19" t="s">
        <v>15</v>
      </c>
      <c r="D32" s="19" t="s">
        <v>3</v>
      </c>
      <c r="E32" s="36">
        <v>900</v>
      </c>
      <c r="F32" s="20">
        <v>2</v>
      </c>
      <c r="G32" s="41">
        <f t="shared" si="0"/>
        <v>1.8</v>
      </c>
      <c r="H32" s="5"/>
    </row>
    <row r="33" spans="1:8" ht="13.8">
      <c r="A33" s="22">
        <v>30192710</v>
      </c>
      <c r="B33" s="23" t="s">
        <v>33</v>
      </c>
      <c r="C33" s="19" t="s">
        <v>15</v>
      </c>
      <c r="D33" s="19" t="s">
        <v>3</v>
      </c>
      <c r="E33" s="36">
        <v>270</v>
      </c>
      <c r="F33" s="20">
        <v>10</v>
      </c>
      <c r="G33" s="41">
        <f t="shared" si="0"/>
        <v>2.7</v>
      </c>
      <c r="H33" s="5"/>
    </row>
    <row r="34" spans="1:8" ht="13.8">
      <c r="A34" s="22" t="s">
        <v>51</v>
      </c>
      <c r="B34" s="23" t="s">
        <v>50</v>
      </c>
      <c r="C34" s="19" t="s">
        <v>15</v>
      </c>
      <c r="D34" s="19" t="s">
        <v>0</v>
      </c>
      <c r="E34" s="36">
        <v>40000</v>
      </c>
      <c r="F34" s="20">
        <v>1</v>
      </c>
      <c r="G34" s="41">
        <f t="shared" si="0"/>
        <v>40</v>
      </c>
      <c r="H34" s="5"/>
    </row>
    <row r="35" spans="1:8" s="10" customFormat="1" ht="13.8">
      <c r="A35" s="22"/>
      <c r="B35" s="31" t="s">
        <v>68</v>
      </c>
      <c r="C35" s="19"/>
      <c r="D35" s="19"/>
      <c r="E35" s="19"/>
      <c r="F35" s="20"/>
      <c r="G35" s="42"/>
    </row>
    <row r="36" spans="1:8" ht="13.5" customHeight="1">
      <c r="A36" s="22">
        <v>39831240</v>
      </c>
      <c r="B36" s="23" t="s">
        <v>37</v>
      </c>
      <c r="C36" s="19" t="s">
        <v>15</v>
      </c>
      <c r="D36" s="19" t="s">
        <v>3</v>
      </c>
      <c r="E36" s="36">
        <v>200</v>
      </c>
      <c r="F36" s="20">
        <v>10</v>
      </c>
      <c r="G36" s="41">
        <f t="shared" si="0"/>
        <v>2</v>
      </c>
      <c r="H36" s="5"/>
    </row>
    <row r="37" spans="1:8" ht="13.8">
      <c r="A37" s="22">
        <v>39813000</v>
      </c>
      <c r="B37" s="23" t="s">
        <v>38</v>
      </c>
      <c r="C37" s="19" t="s">
        <v>15</v>
      </c>
      <c r="D37" s="19" t="s">
        <v>3</v>
      </c>
      <c r="E37" s="36">
        <v>280</v>
      </c>
      <c r="F37" s="20">
        <v>12</v>
      </c>
      <c r="G37" s="41">
        <f t="shared" si="0"/>
        <v>3.36</v>
      </c>
      <c r="H37" s="5"/>
    </row>
    <row r="38" spans="1:8" ht="13.8">
      <c r="A38" s="22" t="s">
        <v>47</v>
      </c>
      <c r="B38" s="23" t="s">
        <v>39</v>
      </c>
      <c r="C38" s="19" t="s">
        <v>15</v>
      </c>
      <c r="D38" s="19" t="s">
        <v>3</v>
      </c>
      <c r="E38" s="36">
        <v>150</v>
      </c>
      <c r="F38" s="20">
        <v>40</v>
      </c>
      <c r="G38" s="41">
        <f t="shared" si="0"/>
        <v>6</v>
      </c>
      <c r="H38" s="5"/>
    </row>
    <row r="39" spans="1:8" s="4" customFormat="1" ht="14.4">
      <c r="A39" s="22">
        <v>39831245</v>
      </c>
      <c r="B39" s="23" t="s">
        <v>62</v>
      </c>
      <c r="C39" s="19" t="s">
        <v>15</v>
      </c>
      <c r="D39" s="19" t="s">
        <v>3</v>
      </c>
      <c r="E39" s="36">
        <v>430</v>
      </c>
      <c r="F39" s="20">
        <v>25</v>
      </c>
      <c r="G39" s="41">
        <f t="shared" si="0"/>
        <v>10.75</v>
      </c>
    </row>
    <row r="40" spans="1:8" s="4" customFormat="1" ht="14.4">
      <c r="A40" s="22" t="s">
        <v>48</v>
      </c>
      <c r="B40" s="23" t="s">
        <v>63</v>
      </c>
      <c r="C40" s="19" t="s">
        <v>15</v>
      </c>
      <c r="D40" s="19" t="s">
        <v>3</v>
      </c>
      <c r="E40" s="36">
        <v>100</v>
      </c>
      <c r="F40" s="20">
        <v>100</v>
      </c>
      <c r="G40" s="41">
        <f t="shared" si="0"/>
        <v>10</v>
      </c>
    </row>
    <row r="41" spans="1:8" s="4" customFormat="1" ht="14.4">
      <c r="A41" s="22">
        <v>39831247</v>
      </c>
      <c r="B41" s="23" t="s">
        <v>64</v>
      </c>
      <c r="C41" s="19" t="s">
        <v>15</v>
      </c>
      <c r="D41" s="19" t="s">
        <v>3</v>
      </c>
      <c r="E41" s="36">
        <v>700</v>
      </c>
      <c r="F41" s="20">
        <v>20</v>
      </c>
      <c r="G41" s="41">
        <f t="shared" si="0"/>
        <v>14</v>
      </c>
    </row>
    <row r="42" spans="1:8" s="4" customFormat="1" ht="14.4">
      <c r="A42" s="22">
        <v>39800000</v>
      </c>
      <c r="B42" s="23" t="s">
        <v>65</v>
      </c>
      <c r="C42" s="19" t="s">
        <v>15</v>
      </c>
      <c r="D42" s="19" t="s">
        <v>3</v>
      </c>
      <c r="E42" s="36">
        <v>1100</v>
      </c>
      <c r="F42" s="20">
        <v>20</v>
      </c>
      <c r="G42" s="41">
        <f t="shared" si="0"/>
        <v>22</v>
      </c>
    </row>
    <row r="43" spans="1:8" s="4" customFormat="1" ht="13.8">
      <c r="A43" s="22">
        <v>18141100</v>
      </c>
      <c r="B43" s="23" t="s">
        <v>40</v>
      </c>
      <c r="C43" s="19" t="s">
        <v>15</v>
      </c>
      <c r="D43" s="19" t="s">
        <v>3</v>
      </c>
      <c r="E43" s="36">
        <v>300</v>
      </c>
      <c r="F43" s="20">
        <v>10</v>
      </c>
      <c r="G43" s="41">
        <f t="shared" si="0"/>
        <v>3</v>
      </c>
    </row>
    <row r="44" spans="1:8" ht="15" customHeight="1">
      <c r="A44" s="22">
        <v>30192220</v>
      </c>
      <c r="B44" s="23" t="s">
        <v>66</v>
      </c>
      <c r="C44" s="19" t="s">
        <v>15</v>
      </c>
      <c r="D44" s="19" t="s">
        <v>3</v>
      </c>
      <c r="E44" s="36">
        <v>50</v>
      </c>
      <c r="F44" s="20">
        <v>10</v>
      </c>
      <c r="G44" s="41">
        <f t="shared" si="0"/>
        <v>0.5</v>
      </c>
    </row>
    <row r="45" spans="1:8" ht="14.4">
      <c r="A45" s="22" t="s">
        <v>49</v>
      </c>
      <c r="B45" s="23" t="s">
        <v>67</v>
      </c>
      <c r="C45" s="19" t="s">
        <v>15</v>
      </c>
      <c r="D45" s="19" t="s">
        <v>3</v>
      </c>
      <c r="E45" s="36">
        <v>250</v>
      </c>
      <c r="F45" s="20">
        <v>10</v>
      </c>
      <c r="G45" s="41">
        <f t="shared" si="0"/>
        <v>2.5</v>
      </c>
    </row>
    <row r="46" spans="1:8" s="10" customFormat="1" ht="13.8">
      <c r="A46" s="22" t="s">
        <v>82</v>
      </c>
      <c r="B46" s="23" t="s">
        <v>83</v>
      </c>
      <c r="C46" s="19" t="s">
        <v>15</v>
      </c>
      <c r="D46" s="19" t="s">
        <v>3</v>
      </c>
      <c r="E46" s="36">
        <v>750</v>
      </c>
      <c r="F46" s="20">
        <v>5</v>
      </c>
      <c r="G46" s="41">
        <f>+F46*E46/1000</f>
        <v>3.75</v>
      </c>
      <c r="H46" s="11"/>
    </row>
    <row r="47" spans="1:8" s="10" customFormat="1" ht="13.8">
      <c r="A47" s="22" t="s">
        <v>103</v>
      </c>
      <c r="B47" s="23" t="s">
        <v>104</v>
      </c>
      <c r="C47" s="19" t="s">
        <v>15</v>
      </c>
      <c r="D47" s="19" t="s">
        <v>3</v>
      </c>
      <c r="E47" s="36">
        <v>250</v>
      </c>
      <c r="F47" s="36">
        <v>27</v>
      </c>
      <c r="G47" s="41">
        <f t="shared" ref="G47:G49" si="1">+F47*E47/1000</f>
        <v>6.75</v>
      </c>
      <c r="H47" s="11"/>
    </row>
    <row r="48" spans="1:8" s="10" customFormat="1" ht="13.8">
      <c r="A48" s="22">
        <v>44163170</v>
      </c>
      <c r="B48" s="23" t="s">
        <v>105</v>
      </c>
      <c r="C48" s="19" t="s">
        <v>15</v>
      </c>
      <c r="D48" s="19" t="s">
        <v>106</v>
      </c>
      <c r="E48" s="36">
        <v>359</v>
      </c>
      <c r="F48" s="36">
        <v>50</v>
      </c>
      <c r="G48" s="41">
        <f t="shared" si="1"/>
        <v>17.95</v>
      </c>
      <c r="H48" s="11"/>
    </row>
    <row r="49" spans="1:8" s="10" customFormat="1" ht="13.8">
      <c r="A49" s="22" t="s">
        <v>107</v>
      </c>
      <c r="B49" s="23" t="s">
        <v>108</v>
      </c>
      <c r="C49" s="19" t="s">
        <v>15</v>
      </c>
      <c r="D49" s="19" t="s">
        <v>3</v>
      </c>
      <c r="E49" s="36">
        <v>700</v>
      </c>
      <c r="F49" s="36">
        <v>10</v>
      </c>
      <c r="G49" s="41">
        <f t="shared" si="1"/>
        <v>7</v>
      </c>
      <c r="H49" s="11"/>
    </row>
    <row r="50" spans="1:8" s="10" customFormat="1" ht="13.8">
      <c r="A50" s="22"/>
      <c r="B50" s="31" t="s">
        <v>77</v>
      </c>
      <c r="C50" s="19"/>
      <c r="D50" s="19"/>
      <c r="E50" s="36"/>
      <c r="F50" s="20"/>
      <c r="G50" s="24"/>
      <c r="H50" s="11"/>
    </row>
    <row r="51" spans="1:8" s="10" customFormat="1" ht="13.8">
      <c r="A51" s="22">
        <v>44111414</v>
      </c>
      <c r="B51" s="23" t="s">
        <v>78</v>
      </c>
      <c r="C51" s="19" t="s">
        <v>15</v>
      </c>
      <c r="D51" s="19" t="s">
        <v>3</v>
      </c>
      <c r="E51" s="36">
        <v>24000</v>
      </c>
      <c r="F51" s="20">
        <v>2</v>
      </c>
      <c r="G51" s="41">
        <f t="shared" si="0"/>
        <v>48</v>
      </c>
      <c r="H51" s="11"/>
    </row>
    <row r="52" spans="1:8" s="10" customFormat="1" ht="13.8">
      <c r="A52" s="22">
        <v>44192700</v>
      </c>
      <c r="B52" s="23" t="s">
        <v>79</v>
      </c>
      <c r="C52" s="19" t="s">
        <v>15</v>
      </c>
      <c r="D52" s="19" t="s">
        <v>3</v>
      </c>
      <c r="E52" s="36">
        <v>2300</v>
      </c>
      <c r="F52" s="20">
        <v>2</v>
      </c>
      <c r="G52" s="41">
        <f t="shared" si="0"/>
        <v>4.5999999999999996</v>
      </c>
      <c r="H52" s="11"/>
    </row>
    <row r="53" spans="1:8" s="10" customFormat="1" ht="13.8">
      <c r="A53" s="22">
        <v>44192700</v>
      </c>
      <c r="B53" s="23" t="s">
        <v>79</v>
      </c>
      <c r="C53" s="19" t="s">
        <v>15</v>
      </c>
      <c r="D53" s="19" t="s">
        <v>3</v>
      </c>
      <c r="E53" s="36">
        <v>1000</v>
      </c>
      <c r="F53" s="20">
        <v>2</v>
      </c>
      <c r="G53" s="41">
        <f t="shared" si="0"/>
        <v>2</v>
      </c>
      <c r="H53" s="11"/>
    </row>
    <row r="54" spans="1:8" s="10" customFormat="1" ht="13.8">
      <c r="A54" s="22">
        <v>24211140</v>
      </c>
      <c r="B54" s="23" t="s">
        <v>80</v>
      </c>
      <c r="C54" s="19" t="s">
        <v>15</v>
      </c>
      <c r="D54" s="19" t="s">
        <v>3</v>
      </c>
      <c r="E54" s="36">
        <v>450</v>
      </c>
      <c r="F54" s="20">
        <v>3</v>
      </c>
      <c r="G54" s="41">
        <f t="shared" si="0"/>
        <v>1.35</v>
      </c>
      <c r="H54" s="11"/>
    </row>
    <row r="55" spans="1:8" s="10" customFormat="1" ht="13.8">
      <c r="A55" s="22">
        <v>44921500</v>
      </c>
      <c r="B55" s="23" t="s">
        <v>81</v>
      </c>
      <c r="C55" s="19" t="s">
        <v>15</v>
      </c>
      <c r="D55" s="19" t="s">
        <v>3</v>
      </c>
      <c r="E55" s="36">
        <v>2000</v>
      </c>
      <c r="F55" s="20">
        <v>2</v>
      </c>
      <c r="G55" s="41">
        <f t="shared" si="0"/>
        <v>4</v>
      </c>
      <c r="H55" s="11"/>
    </row>
    <row r="56" spans="1:8" s="10" customFormat="1" ht="13.8">
      <c r="A56" s="22" t="s">
        <v>89</v>
      </c>
      <c r="B56" s="23" t="s">
        <v>92</v>
      </c>
      <c r="C56" s="19" t="s">
        <v>15</v>
      </c>
      <c r="D56" s="19" t="s">
        <v>3</v>
      </c>
      <c r="E56" s="36">
        <v>7</v>
      </c>
      <c r="F56" s="20">
        <v>1000</v>
      </c>
      <c r="G56" s="41">
        <f t="shared" ref="G56:G60" si="2">+F56*E56/1000</f>
        <v>7</v>
      </c>
      <c r="H56" s="11"/>
    </row>
    <row r="57" spans="1:8" s="10" customFormat="1" ht="13.8">
      <c r="A57" s="22" t="s">
        <v>90</v>
      </c>
      <c r="B57" s="23" t="s">
        <v>93</v>
      </c>
      <c r="C57" s="19" t="s">
        <v>15</v>
      </c>
      <c r="D57" s="19" t="s">
        <v>3</v>
      </c>
      <c r="E57" s="36">
        <v>3.5</v>
      </c>
      <c r="F57" s="20">
        <v>800</v>
      </c>
      <c r="G57" s="41">
        <f t="shared" si="2"/>
        <v>2.8</v>
      </c>
      <c r="H57" s="11"/>
    </row>
    <row r="58" spans="1:8" s="10" customFormat="1" ht="13.8">
      <c r="A58" s="22" t="s">
        <v>91</v>
      </c>
      <c r="B58" s="23" t="s">
        <v>94</v>
      </c>
      <c r="C58" s="19" t="s">
        <v>15</v>
      </c>
      <c r="D58" s="19" t="s">
        <v>3</v>
      </c>
      <c r="E58" s="36">
        <v>3.5</v>
      </c>
      <c r="F58" s="20">
        <v>890</v>
      </c>
      <c r="G58" s="41">
        <f t="shared" si="2"/>
        <v>3.1150000000000002</v>
      </c>
      <c r="H58" s="11"/>
    </row>
    <row r="59" spans="1:8" s="10" customFormat="1" ht="13.8">
      <c r="A59" s="22" t="s">
        <v>100</v>
      </c>
      <c r="B59" s="23" t="s">
        <v>95</v>
      </c>
      <c r="C59" s="19" t="s">
        <v>15</v>
      </c>
      <c r="D59" s="19" t="s">
        <v>3</v>
      </c>
      <c r="E59" s="36">
        <v>4</v>
      </c>
      <c r="F59" s="20">
        <v>330</v>
      </c>
      <c r="G59" s="41">
        <f t="shared" si="2"/>
        <v>1.32</v>
      </c>
      <c r="H59" s="11"/>
    </row>
    <row r="60" spans="1:8" s="10" customFormat="1" ht="13.8">
      <c r="A60" s="22" t="s">
        <v>96</v>
      </c>
      <c r="B60" s="23" t="s">
        <v>98</v>
      </c>
      <c r="C60" s="19" t="s">
        <v>15</v>
      </c>
      <c r="D60" s="19" t="s">
        <v>3</v>
      </c>
      <c r="E60" s="36">
        <v>290</v>
      </c>
      <c r="F60" s="20">
        <v>2</v>
      </c>
      <c r="G60" s="41">
        <f t="shared" si="2"/>
        <v>0.57999999999999996</v>
      </c>
      <c r="H60" s="11"/>
    </row>
    <row r="61" spans="1:8" s="10" customFormat="1" ht="13.8">
      <c r="A61" s="22" t="s">
        <v>97</v>
      </c>
      <c r="B61" s="23" t="s">
        <v>99</v>
      </c>
      <c r="C61" s="19" t="s">
        <v>15</v>
      </c>
      <c r="D61" s="19" t="s">
        <v>3</v>
      </c>
      <c r="E61" s="36">
        <v>430</v>
      </c>
      <c r="F61" s="20">
        <v>2</v>
      </c>
      <c r="G61" s="41">
        <f t="shared" ref="G61:G63" si="3">+F61*E61/1000</f>
        <v>0.86</v>
      </c>
      <c r="H61" s="11"/>
    </row>
    <row r="62" spans="1:8" s="10" customFormat="1" ht="13.8">
      <c r="A62" s="22" t="s">
        <v>87</v>
      </c>
      <c r="B62" s="23" t="s">
        <v>88</v>
      </c>
      <c r="C62" s="19" t="s">
        <v>15</v>
      </c>
      <c r="D62" s="19" t="s">
        <v>3</v>
      </c>
      <c r="E62" s="36">
        <v>420</v>
      </c>
      <c r="F62" s="20">
        <v>6</v>
      </c>
      <c r="G62" s="41">
        <f t="shared" si="3"/>
        <v>2.52</v>
      </c>
      <c r="H62" s="11"/>
    </row>
    <row r="63" spans="1:8" s="10" customFormat="1" ht="13.8">
      <c r="A63" s="22" t="s">
        <v>84</v>
      </c>
      <c r="B63" s="23" t="s">
        <v>85</v>
      </c>
      <c r="C63" s="19" t="s">
        <v>15</v>
      </c>
      <c r="D63" s="19" t="s">
        <v>86</v>
      </c>
      <c r="E63" s="36">
        <v>2950</v>
      </c>
      <c r="F63" s="20">
        <v>4.9340000000000002</v>
      </c>
      <c r="G63" s="41">
        <f t="shared" si="3"/>
        <v>14.555300000000001</v>
      </c>
      <c r="H63" s="11"/>
    </row>
    <row r="64" spans="1:8" ht="15.75" customHeight="1">
      <c r="A64" s="22"/>
      <c r="B64" s="25" t="s">
        <v>1</v>
      </c>
      <c r="C64" s="19"/>
      <c r="D64" s="19"/>
      <c r="E64" s="19"/>
      <c r="F64" s="20"/>
      <c r="G64" s="18"/>
    </row>
    <row r="65" spans="1:8" ht="13.8">
      <c r="A65" s="22">
        <v>92411100</v>
      </c>
      <c r="B65" s="26" t="s">
        <v>5</v>
      </c>
      <c r="C65" s="19" t="s">
        <v>15</v>
      </c>
      <c r="D65" s="19" t="s">
        <v>3</v>
      </c>
      <c r="E65" s="36">
        <v>10400</v>
      </c>
      <c r="F65" s="20">
        <v>1</v>
      </c>
      <c r="G65" s="41">
        <f t="shared" si="0"/>
        <v>10.4</v>
      </c>
    </row>
    <row r="66" spans="1:8" s="10" customFormat="1" ht="13.8">
      <c r="A66" s="22">
        <v>92421100</v>
      </c>
      <c r="B66" s="26" t="s">
        <v>6</v>
      </c>
      <c r="C66" s="19" t="s">
        <v>15</v>
      </c>
      <c r="D66" s="19" t="s">
        <v>3</v>
      </c>
      <c r="E66" s="36">
        <v>6000</v>
      </c>
      <c r="F66" s="20">
        <v>4</v>
      </c>
      <c r="G66" s="41">
        <f t="shared" si="0"/>
        <v>24</v>
      </c>
      <c r="H66" s="11"/>
    </row>
    <row r="67" spans="1:8" s="10" customFormat="1" ht="13.8">
      <c r="A67" s="22">
        <v>65300000</v>
      </c>
      <c r="B67" s="26" t="s">
        <v>7</v>
      </c>
      <c r="C67" s="19" t="s">
        <v>15</v>
      </c>
      <c r="D67" s="19" t="s">
        <v>0</v>
      </c>
      <c r="E67" s="36">
        <v>789700</v>
      </c>
      <c r="F67" s="20">
        <v>1</v>
      </c>
      <c r="G67" s="41">
        <f t="shared" si="0"/>
        <v>789.7</v>
      </c>
      <c r="H67" s="11"/>
    </row>
    <row r="68" spans="1:8" s="10" customFormat="1" ht="13.8">
      <c r="A68" s="22">
        <v>65200000</v>
      </c>
      <c r="B68" s="26" t="s">
        <v>8</v>
      </c>
      <c r="C68" s="19" t="s">
        <v>15</v>
      </c>
      <c r="D68" s="19" t="s">
        <v>0</v>
      </c>
      <c r="E68" s="36">
        <v>4667100</v>
      </c>
      <c r="F68" s="20">
        <v>1</v>
      </c>
      <c r="G68" s="41">
        <f t="shared" si="0"/>
        <v>4667.1000000000004</v>
      </c>
      <c r="H68" s="11"/>
    </row>
    <row r="69" spans="1:8" s="10" customFormat="1" ht="13.8">
      <c r="A69" s="22">
        <v>65100000</v>
      </c>
      <c r="B69" s="26" t="s">
        <v>9</v>
      </c>
      <c r="C69" s="19" t="s">
        <v>15</v>
      </c>
      <c r="D69" s="19" t="s">
        <v>0</v>
      </c>
      <c r="E69" s="36">
        <v>220600</v>
      </c>
      <c r="F69" s="20">
        <v>1</v>
      </c>
      <c r="G69" s="41">
        <f t="shared" si="0"/>
        <v>220.6</v>
      </c>
      <c r="H69" s="11"/>
    </row>
    <row r="70" spans="1:8" s="10" customFormat="1" ht="13.8">
      <c r="A70" s="22">
        <v>90512000</v>
      </c>
      <c r="B70" s="26" t="s">
        <v>10</v>
      </c>
      <c r="C70" s="19" t="s">
        <v>15</v>
      </c>
      <c r="D70" s="19" t="s">
        <v>0</v>
      </c>
      <c r="E70" s="36">
        <v>225000</v>
      </c>
      <c r="F70" s="20">
        <v>1</v>
      </c>
      <c r="G70" s="41">
        <f t="shared" si="0"/>
        <v>225</v>
      </c>
      <c r="H70" s="11"/>
    </row>
    <row r="71" spans="1:8" s="10" customFormat="1" ht="13.8">
      <c r="A71" s="22">
        <v>64211100</v>
      </c>
      <c r="B71" s="26" t="s">
        <v>11</v>
      </c>
      <c r="C71" s="19" t="s">
        <v>15</v>
      </c>
      <c r="D71" s="19" t="s">
        <v>0</v>
      </c>
      <c r="E71" s="36">
        <v>68200</v>
      </c>
      <c r="F71" s="20">
        <v>1</v>
      </c>
      <c r="G71" s="41">
        <f t="shared" si="0"/>
        <v>68.2</v>
      </c>
      <c r="H71" s="11"/>
    </row>
    <row r="72" spans="1:8" s="10" customFormat="1" ht="13.8">
      <c r="A72" s="22">
        <v>79411210</v>
      </c>
      <c r="B72" s="26" t="s">
        <v>12</v>
      </c>
      <c r="C72" s="19" t="s">
        <v>15</v>
      </c>
      <c r="D72" s="19" t="s">
        <v>0</v>
      </c>
      <c r="E72" s="36">
        <v>500000</v>
      </c>
      <c r="F72" s="20">
        <v>1</v>
      </c>
      <c r="G72" s="41">
        <f t="shared" si="0"/>
        <v>500</v>
      </c>
      <c r="H72" s="11"/>
    </row>
    <row r="73" spans="1:8" s="10" customFormat="1" ht="13.8">
      <c r="A73" s="27">
        <v>72211174</v>
      </c>
      <c r="B73" s="28" t="s">
        <v>52</v>
      </c>
      <c r="C73" s="19" t="s">
        <v>15</v>
      </c>
      <c r="D73" s="19" t="s">
        <v>0</v>
      </c>
      <c r="E73" s="37">
        <v>107000</v>
      </c>
      <c r="F73" s="29">
        <v>1</v>
      </c>
      <c r="G73" s="41">
        <f t="shared" si="0"/>
        <v>107</v>
      </c>
      <c r="H73" s="11"/>
    </row>
    <row r="74" spans="1:8" ht="27" customHeight="1">
      <c r="A74" s="30" t="s">
        <v>54</v>
      </c>
      <c r="B74" s="26" t="s">
        <v>53</v>
      </c>
      <c r="C74" s="19" t="s">
        <v>15</v>
      </c>
      <c r="D74" s="19" t="s">
        <v>0</v>
      </c>
      <c r="E74" s="37">
        <v>920000</v>
      </c>
      <c r="F74" s="29">
        <v>1</v>
      </c>
      <c r="G74" s="41">
        <f t="shared" si="0"/>
        <v>920</v>
      </c>
    </row>
    <row r="75" spans="1:8" s="10" customFormat="1" ht="22.5" customHeight="1">
      <c r="A75" s="30" t="s">
        <v>55</v>
      </c>
      <c r="B75" s="26" t="s">
        <v>56</v>
      </c>
      <c r="C75" s="19" t="s">
        <v>15</v>
      </c>
      <c r="D75" s="19" t="s">
        <v>0</v>
      </c>
      <c r="E75" s="37">
        <v>200000</v>
      </c>
      <c r="F75" s="29">
        <v>1</v>
      </c>
      <c r="G75" s="41">
        <f t="shared" si="0"/>
        <v>200</v>
      </c>
      <c r="H75" s="11"/>
    </row>
    <row r="76" spans="1:8" s="40" customFormat="1" ht="14.4">
      <c r="A76" s="38" t="s">
        <v>75</v>
      </c>
      <c r="B76" s="26" t="s">
        <v>76</v>
      </c>
      <c r="C76" s="36" t="s">
        <v>15</v>
      </c>
      <c r="D76" s="36" t="s">
        <v>0</v>
      </c>
      <c r="E76" s="37">
        <v>200000</v>
      </c>
      <c r="F76" s="39">
        <v>1</v>
      </c>
      <c r="G76" s="43">
        <f t="shared" si="0"/>
        <v>200</v>
      </c>
    </row>
    <row r="77" spans="1:8">
      <c r="A77" s="5"/>
      <c r="C77" s="5"/>
      <c r="D77" s="5"/>
      <c r="E77" s="5"/>
      <c r="F77" s="5"/>
      <c r="G77" s="9"/>
      <c r="H77" s="5"/>
    </row>
    <row r="78" spans="1:8">
      <c r="A78" s="5"/>
      <c r="C78" s="5"/>
      <c r="D78" s="5"/>
      <c r="E78" s="5"/>
      <c r="F78" s="5"/>
      <c r="G78" s="9"/>
      <c r="H78" s="5"/>
    </row>
    <row r="79" spans="1:8">
      <c r="A79" s="5"/>
      <c r="C79" s="5"/>
      <c r="D79" s="5"/>
      <c r="E79" s="5"/>
      <c r="F79" s="5"/>
      <c r="G79" s="9"/>
      <c r="H79" s="5"/>
    </row>
    <row r="80" spans="1:8">
      <c r="A80" s="5"/>
      <c r="C80" s="5"/>
      <c r="D80" s="5"/>
      <c r="E80" s="5"/>
      <c r="F80" s="5"/>
      <c r="G80" s="9"/>
      <c r="H80" s="5"/>
    </row>
    <row r="81" spans="7:7" s="5" customFormat="1">
      <c r="G81" s="9"/>
    </row>
    <row r="82" spans="7:7" s="5" customFormat="1">
      <c r="G82" s="9"/>
    </row>
    <row r="83" spans="7:7" s="5" customFormat="1">
      <c r="G83" s="9"/>
    </row>
    <row r="84" spans="7:7" s="5" customFormat="1">
      <c r="G84" s="9"/>
    </row>
    <row r="85" spans="7:7" s="5" customFormat="1">
      <c r="G85" s="9"/>
    </row>
    <row r="86" spans="7:7" s="5" customFormat="1">
      <c r="G86" s="9"/>
    </row>
    <row r="87" spans="7:7" s="5" customFormat="1">
      <c r="G87" s="9"/>
    </row>
    <row r="88" spans="7:7" s="5" customFormat="1">
      <c r="G88" s="9"/>
    </row>
    <row r="89" spans="7:7" s="5" customFormat="1">
      <c r="G89" s="9"/>
    </row>
    <row r="90" spans="7:7" s="5" customFormat="1">
      <c r="G90" s="9"/>
    </row>
    <row r="91" spans="7:7" s="5" customFormat="1">
      <c r="G91" s="9"/>
    </row>
    <row r="92" spans="7:7" s="5" customFormat="1">
      <c r="G92" s="9"/>
    </row>
    <row r="93" spans="7:7" s="5" customFormat="1">
      <c r="G93" s="9"/>
    </row>
    <row r="94" spans="7:7" s="5" customFormat="1">
      <c r="G94" s="9"/>
    </row>
    <row r="95" spans="7:7" s="5" customFormat="1">
      <c r="G95" s="9"/>
    </row>
    <row r="96" spans="7:7" s="5" customFormat="1">
      <c r="G96" s="9"/>
    </row>
    <row r="97" spans="7:7" s="5" customFormat="1">
      <c r="G97" s="9"/>
    </row>
    <row r="98" spans="7:7" s="5" customFormat="1">
      <c r="G98" s="9"/>
    </row>
    <row r="99" spans="7:7" s="5" customFormat="1">
      <c r="G99" s="9"/>
    </row>
    <row r="100" spans="7:7" s="5" customFormat="1">
      <c r="G100" s="9"/>
    </row>
    <row r="101" spans="7:7" s="5" customFormat="1">
      <c r="G101" s="9"/>
    </row>
    <row r="102" spans="7:7" s="5" customFormat="1">
      <c r="G102" s="9"/>
    </row>
    <row r="103" spans="7:7" s="5" customFormat="1">
      <c r="G103" s="9"/>
    </row>
    <row r="104" spans="7:7" s="5" customFormat="1">
      <c r="G104" s="9"/>
    </row>
    <row r="105" spans="7:7" s="5" customFormat="1">
      <c r="G105" s="9"/>
    </row>
    <row r="106" spans="7:7" s="5" customFormat="1">
      <c r="G106" s="9"/>
    </row>
    <row r="107" spans="7:7" s="5" customFormat="1">
      <c r="G107" s="9"/>
    </row>
    <row r="108" spans="7:7" s="5" customFormat="1">
      <c r="G108" s="9"/>
    </row>
    <row r="109" spans="7:7" s="5" customFormat="1">
      <c r="G109" s="9"/>
    </row>
    <row r="110" spans="7:7" s="5" customFormat="1">
      <c r="G110" s="9"/>
    </row>
    <row r="111" spans="7:7" s="5" customFormat="1">
      <c r="G111" s="9"/>
    </row>
    <row r="112" spans="7:7" s="5" customFormat="1">
      <c r="G112" s="9"/>
    </row>
    <row r="113" spans="7:7" s="5" customFormat="1">
      <c r="G113" s="9"/>
    </row>
    <row r="114" spans="7:7" s="5" customFormat="1">
      <c r="G114" s="9"/>
    </row>
    <row r="115" spans="7:7" s="5" customFormat="1">
      <c r="G115" s="9"/>
    </row>
    <row r="116" spans="7:7" s="5" customFormat="1">
      <c r="G116" s="9"/>
    </row>
    <row r="117" spans="7:7" s="5" customFormat="1">
      <c r="G117" s="9"/>
    </row>
    <row r="118" spans="7:7" s="5" customFormat="1">
      <c r="G118" s="9"/>
    </row>
    <row r="119" spans="7:7" s="5" customFormat="1">
      <c r="G119" s="9"/>
    </row>
    <row r="120" spans="7:7" s="5" customFormat="1">
      <c r="G120" s="9"/>
    </row>
    <row r="121" spans="7:7" s="5" customFormat="1">
      <c r="G121" s="9"/>
    </row>
    <row r="122" spans="7:7" s="5" customFormat="1">
      <c r="G122" s="9"/>
    </row>
    <row r="123" spans="7:7" s="5" customFormat="1">
      <c r="G123" s="9"/>
    </row>
    <row r="124" spans="7:7" s="5" customFormat="1">
      <c r="G124" s="9"/>
    </row>
    <row r="125" spans="7:7" s="5" customFormat="1">
      <c r="G125" s="9"/>
    </row>
    <row r="126" spans="7:7" s="5" customFormat="1">
      <c r="G126" s="9"/>
    </row>
    <row r="127" spans="7:7" s="5" customFormat="1">
      <c r="G127" s="9"/>
    </row>
    <row r="128" spans="7:7" s="5" customFormat="1">
      <c r="G128" s="9"/>
    </row>
    <row r="129" spans="7:7" s="5" customFormat="1">
      <c r="G129" s="9"/>
    </row>
    <row r="130" spans="7:7" s="5" customFormat="1">
      <c r="G130" s="9"/>
    </row>
    <row r="131" spans="7:7" s="5" customFormat="1">
      <c r="G131" s="9"/>
    </row>
    <row r="132" spans="7:7" s="5" customFormat="1">
      <c r="G132" s="9"/>
    </row>
    <row r="133" spans="7:7" s="5" customFormat="1">
      <c r="G133" s="9"/>
    </row>
    <row r="134" spans="7:7" s="5" customFormat="1">
      <c r="G134" s="9"/>
    </row>
    <row r="135" spans="7:7" s="5" customFormat="1">
      <c r="G135" s="9"/>
    </row>
    <row r="136" spans="7:7" s="5" customFormat="1">
      <c r="G136" s="9"/>
    </row>
    <row r="137" spans="7:7" s="5" customFormat="1">
      <c r="G137" s="9"/>
    </row>
    <row r="138" spans="7:7" s="5" customFormat="1">
      <c r="G138" s="9"/>
    </row>
    <row r="139" spans="7:7" s="5" customFormat="1">
      <c r="G139" s="9"/>
    </row>
    <row r="140" spans="7:7" s="5" customFormat="1">
      <c r="G140" s="9"/>
    </row>
    <row r="141" spans="7:7" s="5" customFormat="1">
      <c r="G141" s="9"/>
    </row>
    <row r="142" spans="7:7" s="5" customFormat="1">
      <c r="G142" s="9"/>
    </row>
    <row r="143" spans="7:7" s="5" customFormat="1">
      <c r="G143" s="9"/>
    </row>
    <row r="144" spans="7:7" s="5" customFormat="1">
      <c r="G144" s="9"/>
    </row>
    <row r="145" spans="7:7" s="5" customFormat="1">
      <c r="G145" s="9"/>
    </row>
    <row r="146" spans="7:7" s="5" customFormat="1">
      <c r="G146" s="9"/>
    </row>
    <row r="147" spans="7:7" s="5" customFormat="1">
      <c r="G147" s="9"/>
    </row>
    <row r="148" spans="7:7" s="5" customFormat="1">
      <c r="G148" s="9"/>
    </row>
    <row r="149" spans="7:7" s="5" customFormat="1">
      <c r="G149" s="9"/>
    </row>
    <row r="150" spans="7:7" s="5" customFormat="1">
      <c r="G150" s="9"/>
    </row>
    <row r="151" spans="7:7" s="5" customFormat="1">
      <c r="G151" s="9"/>
    </row>
    <row r="152" spans="7:7" s="5" customFormat="1">
      <c r="G152" s="9"/>
    </row>
    <row r="153" spans="7:7" s="5" customFormat="1">
      <c r="G153" s="9"/>
    </row>
    <row r="154" spans="7:7" s="5" customFormat="1">
      <c r="G154" s="9"/>
    </row>
    <row r="155" spans="7:7" s="5" customFormat="1">
      <c r="G155" s="9"/>
    </row>
    <row r="156" spans="7:7" s="5" customFormat="1">
      <c r="G156" s="9"/>
    </row>
    <row r="157" spans="7:7" s="5" customFormat="1">
      <c r="G157" s="9"/>
    </row>
    <row r="158" spans="7:7" s="5" customFormat="1">
      <c r="G158" s="9"/>
    </row>
    <row r="159" spans="7:7" s="5" customFormat="1">
      <c r="G159" s="9"/>
    </row>
    <row r="160" spans="7:7" s="5" customFormat="1">
      <c r="G160" s="9"/>
    </row>
    <row r="161" spans="7:7" s="5" customFormat="1">
      <c r="G161" s="9"/>
    </row>
    <row r="162" spans="7:7" s="5" customFormat="1">
      <c r="G162" s="9"/>
    </row>
    <row r="163" spans="7:7" s="5" customFormat="1">
      <c r="G163" s="9"/>
    </row>
    <row r="164" spans="7:7" s="5" customFormat="1">
      <c r="G164" s="9"/>
    </row>
    <row r="165" spans="7:7" s="5" customFormat="1">
      <c r="G165" s="9"/>
    </row>
    <row r="166" spans="7:7" s="5" customFormat="1">
      <c r="G166" s="9"/>
    </row>
    <row r="167" spans="7:7" s="5" customFormat="1">
      <c r="G167" s="9"/>
    </row>
    <row r="168" spans="7:7" s="5" customFormat="1">
      <c r="G168" s="9"/>
    </row>
    <row r="169" spans="7:7" s="5" customFormat="1">
      <c r="G169" s="9"/>
    </row>
    <row r="170" spans="7:7" s="5" customFormat="1">
      <c r="G170" s="9"/>
    </row>
    <row r="171" spans="7:7" s="5" customFormat="1">
      <c r="G171" s="9"/>
    </row>
    <row r="172" spans="7:7" s="5" customFormat="1">
      <c r="G172" s="9"/>
    </row>
    <row r="173" spans="7:7" s="5" customFormat="1">
      <c r="G173" s="9"/>
    </row>
    <row r="174" spans="7:7" s="5" customFormat="1">
      <c r="G174" s="9"/>
    </row>
    <row r="175" spans="7:7" s="5" customFormat="1">
      <c r="G175" s="9"/>
    </row>
    <row r="176" spans="7:7" s="5" customFormat="1">
      <c r="G176" s="9"/>
    </row>
    <row r="177" spans="7:7" s="5" customFormat="1">
      <c r="G177" s="9"/>
    </row>
    <row r="178" spans="7:7" s="5" customFormat="1">
      <c r="G178" s="9"/>
    </row>
    <row r="179" spans="7:7" s="5" customFormat="1">
      <c r="G179" s="9"/>
    </row>
    <row r="180" spans="7:7" s="5" customFormat="1">
      <c r="G180" s="9"/>
    </row>
    <row r="181" spans="7:7" s="5" customFormat="1">
      <c r="G181" s="9"/>
    </row>
    <row r="182" spans="7:7" s="5" customFormat="1">
      <c r="G182" s="9"/>
    </row>
    <row r="183" spans="7:7" s="5" customFormat="1">
      <c r="G183" s="9"/>
    </row>
    <row r="184" spans="7:7" s="5" customFormat="1">
      <c r="G184" s="9"/>
    </row>
    <row r="185" spans="7:7" s="5" customFormat="1">
      <c r="G185" s="9"/>
    </row>
    <row r="186" spans="7:7" s="5" customFormat="1">
      <c r="G186" s="9"/>
    </row>
    <row r="187" spans="7:7" s="5" customFormat="1">
      <c r="G187" s="9"/>
    </row>
    <row r="188" spans="7:7" s="5" customFormat="1">
      <c r="G188" s="9"/>
    </row>
    <row r="189" spans="7:7" s="5" customFormat="1">
      <c r="G189" s="9"/>
    </row>
    <row r="190" spans="7:7" s="5" customFormat="1">
      <c r="G190" s="9"/>
    </row>
    <row r="191" spans="7:7" s="5" customFormat="1">
      <c r="G191" s="9"/>
    </row>
    <row r="192" spans="7:7" s="5" customFormat="1">
      <c r="G192" s="9"/>
    </row>
    <row r="193" spans="7:7" s="5" customFormat="1">
      <c r="G193" s="9"/>
    </row>
    <row r="194" spans="7:7" s="5" customFormat="1">
      <c r="G194" s="9"/>
    </row>
    <row r="195" spans="7:7" s="5" customFormat="1">
      <c r="G195" s="9"/>
    </row>
    <row r="196" spans="7:7" s="5" customFormat="1">
      <c r="G196" s="9"/>
    </row>
    <row r="197" spans="7:7" s="5" customFormat="1">
      <c r="G197" s="9"/>
    </row>
    <row r="198" spans="7:7" s="5" customFormat="1">
      <c r="G198" s="9"/>
    </row>
    <row r="199" spans="7:7" s="5" customFormat="1">
      <c r="G199" s="9"/>
    </row>
    <row r="200" spans="7:7" s="5" customFormat="1">
      <c r="G200" s="9"/>
    </row>
    <row r="201" spans="7:7" s="5" customFormat="1">
      <c r="G201" s="9"/>
    </row>
    <row r="202" spans="7:7" s="5" customFormat="1">
      <c r="G202" s="9"/>
    </row>
    <row r="203" spans="7:7" s="5" customFormat="1">
      <c r="G203" s="9"/>
    </row>
    <row r="204" spans="7:7" s="5" customFormat="1">
      <c r="G204" s="9"/>
    </row>
    <row r="205" spans="7:7" s="5" customFormat="1">
      <c r="G205" s="9"/>
    </row>
    <row r="206" spans="7:7" s="5" customFormat="1">
      <c r="G206" s="9"/>
    </row>
    <row r="207" spans="7:7" s="5" customFormat="1">
      <c r="G207" s="9"/>
    </row>
    <row r="208" spans="7:7" s="5" customFormat="1">
      <c r="G208" s="9"/>
    </row>
    <row r="209" spans="7:7" s="5" customFormat="1">
      <c r="G209" s="9"/>
    </row>
    <row r="210" spans="7:7" s="5" customFormat="1">
      <c r="G210" s="9"/>
    </row>
    <row r="211" spans="7:7" s="5" customFormat="1">
      <c r="G211" s="9"/>
    </row>
    <row r="212" spans="7:7" s="5" customFormat="1">
      <c r="G212" s="9"/>
    </row>
    <row r="213" spans="7:7" s="5" customFormat="1">
      <c r="G213" s="9"/>
    </row>
    <row r="214" spans="7:7" s="5" customFormat="1">
      <c r="G214" s="9"/>
    </row>
    <row r="215" spans="7:7" s="5" customFormat="1">
      <c r="G215" s="9"/>
    </row>
    <row r="216" spans="7:7" s="5" customFormat="1">
      <c r="G216" s="9"/>
    </row>
    <row r="217" spans="7:7" s="5" customFormat="1">
      <c r="G217" s="9"/>
    </row>
    <row r="218" spans="7:7" s="5" customFormat="1">
      <c r="G218" s="9"/>
    </row>
    <row r="219" spans="7:7" s="5" customFormat="1">
      <c r="G219" s="9"/>
    </row>
    <row r="220" spans="7:7" s="5" customFormat="1">
      <c r="G220" s="9"/>
    </row>
    <row r="221" spans="7:7" s="5" customFormat="1">
      <c r="G221" s="9"/>
    </row>
    <row r="222" spans="7:7" s="5" customFormat="1">
      <c r="G222" s="9"/>
    </row>
    <row r="223" spans="7:7" s="5" customFormat="1">
      <c r="G223" s="9"/>
    </row>
    <row r="224" spans="7:7" s="5" customFormat="1">
      <c r="G224" s="9"/>
    </row>
    <row r="225" spans="1:8" s="5" customFormat="1">
      <c r="G225" s="9"/>
    </row>
    <row r="226" spans="1:8" s="5" customFormat="1">
      <c r="G226" s="9"/>
    </row>
    <row r="227" spans="1:8" s="5" customFormat="1">
      <c r="G227" s="9"/>
    </row>
    <row r="228" spans="1:8" s="5" customFormat="1">
      <c r="G228" s="9"/>
    </row>
    <row r="229" spans="1:8" s="5" customFormat="1">
      <c r="G229" s="9"/>
    </row>
    <row r="230" spans="1:8" s="5" customFormat="1">
      <c r="G230" s="9"/>
    </row>
    <row r="231" spans="1:8" s="5" customFormat="1">
      <c r="G231" s="9"/>
    </row>
    <row r="232" spans="1:8">
      <c r="A232" s="5"/>
      <c r="H232" s="5"/>
    </row>
  </sheetData>
  <mergeCells count="18">
    <mergeCell ref="A12:G12"/>
    <mergeCell ref="A13:B13"/>
    <mergeCell ref="C13:C14"/>
    <mergeCell ref="D13:D14"/>
    <mergeCell ref="E13:E14"/>
    <mergeCell ref="F13:F14"/>
    <mergeCell ref="G13:G14"/>
    <mergeCell ref="A6:G6"/>
    <mergeCell ref="A7:G7"/>
    <mergeCell ref="A9:G9"/>
    <mergeCell ref="A10:G10"/>
    <mergeCell ref="A11:G11"/>
    <mergeCell ref="A8:G8"/>
    <mergeCell ref="A1:G1"/>
    <mergeCell ref="A2:G2"/>
    <mergeCell ref="D3:G3"/>
    <mergeCell ref="A5:G5"/>
    <mergeCell ref="C4:F4"/>
  </mergeCells>
  <phoneticPr fontId="0" type="noConversion"/>
  <pageMargins left="0.25" right="0.25" top="0.75" bottom="0.75" header="0.3" footer="0.3"/>
  <pageSetup paperSize="9" orientation="landscape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G/sUwR1Q0DNGIUXQ9V8tN4U9o0/HCGu9oykBB7ocNKc=</DigestValue>
    </Reference>
    <Reference Type="http://www.w3.org/2000/09/xmldsig#Object" URI="#idOfficeObject">
      <DigestMethod Algorithm="http://www.w3.org/2001/04/xmlenc#sha256"/>
      <DigestValue>iEzxk3jZtQNO5EGvGS6flwgWEd9zYkUJ+ctjBmUP/U0=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N203Bd8XCCup4P2AodGBcaQhHA+MzP8NHZU6qahGjuE=</DigestValue>
    </Reference>
    <Reference Type="http://www.w3.org/2000/09/xmldsig#Object" URI="#idValidSigLnImg">
      <DigestMethod Algorithm="http://www.w3.org/2001/04/xmlenc#sha256"/>
      <DigestValue>/aQWD00FTm8CxwPG7BdObYYfFPrfwHFBIfzZ0RoxeVM=</DigestValue>
    </Reference>
    <Reference Type="http://www.w3.org/2000/09/xmldsig#Object" URI="#idInvalidSigLnImg">
      <DigestMethod Algorithm="http://www.w3.org/2001/04/xmlenc#sha256"/>
      <DigestValue>lUQp0j88vKlsk6rnKCgrP9EklWDfahAcvlOeJebIDr4=</DigestValue>
    </Reference>
  </SignedInfo>
  <SignatureValue>G11vpyhUl9MT+d0nKMcyQNzwL35N4vKH06ECpav/YQX4X9doMDPYRbjFYKRU360XkDDdbg3XFWG5
eb9E1T1YIYhEeyM2UG2fZ3Hxps945GrSGjKwbyTZp4g11uJcwFv7u1RlehMRtds91/GbtZTPwZeo
kvWb+tORCnrM7nqrkChNgiSV2gg7qL8jvAt4stUGe4J99n6aIOlmVOC1layaRmZY8DGd5Uc3lmpJ
ZPUe5LGfXz7eyxG5QXSdqjwDZCtZpnBnv+Fcp1+XHk1gIazDNRNVWfw8vJZfAzcOLZgEnZhnTJKh
4TGmCKkmqu1roB0DLiEOESTm8NXkouGj4xk0AQ==</SignatureValue>
  <KeyInfo>
    <X509Data>
      <X509Certificate>MIIFSTCCAzGgAwIBAgIIYmtmoK5W+5kwDQYJKoZIhvcNAQELBQAwQjELMAkGA1UEBhMCQU0xEzARBgNVBAoMCkVLRU5HIENKU0MxCjAIBgNVBAUTATExEjAQBgNVBAMMCUNBIG9mIFJvQTAeFw0yMjExMTUwOTM5NDRaFw0yNzEwMjcwOTE4MjJaMIGBMQswCQYDVQQGEwJBTTEZMBcGA1UEBAwQ1YTUu9WQ1LbViNWF1LHVhjEZMBcGA1UEKgwQ1LHVkNWE1LHVhtWI1ZLVhzEVMBMGA1UEBRMMMmU2MzJjMDg4YjlmMSUwIwYDVQQDDBxNSVJaT1lBTiBBUk1BTlVTSCA1MjAyNzYwMjcyMIIBIjANBgkqhkiG9w0BAQEFAAOCAQ8AMIIBCgKCAQEAj8WO+Rnb1E94yGhDtMeId/bZfssw8ShytI/1RRaDOq0krJRgxUcwXnfngHm5cBxwHbYWDoOeW7Dzm0G+YgdbJq1l414qfqIsuISMyeX3LLUD6kdnufP7x+Bdb4vyIZUFgrcdHOus6Qx3wxVzedYM9ZzvhQ27ycgtEtZ9J5J5WR63e0n6iiAXe1mLrZWlMutGKvou9yyXXLBdBywp8g+2FvALzSUNrrpbQ1Ul50ZolWrAUehnyJBizVRAqRiURaAN5gNVs6BbNtd8VDqtg2VBua9qdGsG3oF1ukgaxHwVS89ncQUMcw9x4BtaHEuJyQY0k8Z19F/xiPf8h+Pu2+FP5QIDAQABo4IBATCB/jAzBggrBgEFBQcBAQQnMCUwIwYIKwYBBQUHMAGGF2h0dHA6Ly9vY3NwLnBraS5hbS9vY3NwMB0GA1UdDgQWBBRT+gkvMzsWIY25j/WOk8l2GodaXzAMBgNVHRMBAf8EAjAAMB8GA1UdIwQYMBaAFOnq8e4kIi4N/23YzITGNIzfXbJ5MDIGA1UdIAQrMCkwJwYEVR0gADAfMB0GCCsGAQUFBwIBFhF3d3cucGtpLmFtL3BvbGljeTA1BgNVHR8ELjAsMCqgKKAmhiRodHRwOi8vY3JsLnBraS5hbS9jaXRpemVuY2FfMjAxMy5jcmwwDgYDVR0PAQH/BAQDAgSwMA0GCSqGSIb3DQEBCwUAA4ICAQBEHqsPaOxIaA1YdCvjeSH7gkhB4iOR5ZoSyCCel7f6ch77DF5mEWr3/kMxKJNBA2kpSdk0PSQWBF2pg8Dgbs1TmRi2SU8TIp4h5wqKjf4rwnwcEkkbDxT7aVe+YoWiGfBHwZQVEhUFIEOQJ8U3hZRq7j5GfxWlCIu4jk2Bwm1ePvy7H+ZYcdASnhEU+pdyT7i9s++YiANPr2vSPqXQF0AiQfl0hmtAZ5FnJkAs4DFNvNfmI/hHw+wYZZStt3ESOYaGeHM9QwCh8PfBCxAnyWv2Q5fF1qEJNreKKjKOMb4nJjwyTOFpP+2G90LGDlmO2duo3pzEiNBYdwwAfXRz95Ir8tSwS14HbWcIMpwj6ivi4Z9PWTQjp8x2mQTLNem/mmrJB1ijhHoWlp6Mt2Qf2rEkSuJBTtcqIXGVUXWQxkZC78TTVCDrVPRhvyIAyGyF8+m0QzAuno87v9TmaUk321L+V3LbvJAiXA7RzsFIaGZtK/234GIXZFyUAs402vYHSgL1VMNhcyQzGTHDVl4C28XDdNlP33i8/apWF+Trx3xzBYlXetsXypse8sd3VAaL2YNTYVBvE/wWtdKMLx5nxqbHzGPCTgAU3eDo52oGmRJdQ0JrDzy0QsBklVSsrq8JMX/i/PT1bYxeGPa7xsPF+rZyZUyswPiy9YMsopCAvPpFP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GU8OUFllNN9fTnkmtrQ5UnZmll2XpHBlqFER2cCJjuw=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XEMg3lw2S9NAjsfQWM8FRuzeiE8buaYukdcoHo/U19c=</DigestValue>
      </Reference>
      <Reference URI="/xl/media/image1.emf?ContentType=image/x-emf">
        <DigestMethod Algorithm="http://www.w3.org/2001/04/xmlenc#sha256"/>
        <DigestValue>tg238Gha4HiKxLR9w87TJO2FD7pNbv4s5Ac4q1dAe+M=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BF7WIX27+53ZIkJvS36Q3VJeK3Ot/NBlcay8FoXROS8=</DigestValue>
      </Reference>
      <Reference URI="/xl/sharedStrings.xml?ContentType=application/vnd.openxmlformats-officedocument.spreadsheetml.sharedStrings+xml">
        <DigestMethod Algorithm="http://www.w3.org/2001/04/xmlenc#sha256"/>
        <DigestValue>2nF1kdmiKbwhs0MBairsqKD1Uhme+zLbihIb8+2jGdo=</DigestValue>
      </Reference>
      <Reference URI="/xl/styles.xml?ContentType=application/vnd.openxmlformats-officedocument.spreadsheetml.styles+xml">
        <DigestMethod Algorithm="http://www.w3.org/2001/04/xmlenc#sha256"/>
        <DigestValue>vMVssn09Aa8KW67mO/9Kx1ZQAMgD8X3TmlT9Si+h0nk=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OMTsBbdS0tCVnevz+SpYh3+n0iETPvqHyja4R89bC9Y=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ErRgAafC1KdN2fFKUgQVYstEritWQPdcQgdtbqgVvu4=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2024-04-23T11:53:00Z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{E76EA40E-DDF6-4507-BF3F-2F9F9D06D7B0}</SetupID>
          <SignatureText>Ա.Միրզոյան</SignatureText>
          <SignatureImage/>
          <SignatureComments/>
          <WindowsVersion>10.0</WindowsVersion>
          <OfficeVersion>16.0.14430/23</OfficeVersion>
          <ApplicationVersion>16.0.14430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2024-04-23T11:53:00Z</xd:SigningTime>
          <xd:SigningCertificate>
            <xd:Cert>
              <xd:CertDigest>
                <DigestMethod Algorithm="http://www.w3.org/2001/04/xmlenc#sha256"/>
                <DigestValue>wAbog65OdyJHJs0LcaMFaNU4+a/7y2hEWrUaoKiyBlE=</DigestValue>
              </xd:CertDigest>
              <xd:IssuerSerial>
                <X509IssuerName>CN=CA of RoA, SERIALNUMBER=1, O=EKENG CJSC, C=AM</X509IssuerName>
                <X509SerialNumber>7091874878530714521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D8BAACfAAAAAAAAAAAAAABmFgAAOwsAACBFTUYAAAEAKBkAAJoAAAAGAAAAAAAAAAAAAAAAAAAAgAcAADgEAABYAQAAwgAAAAAAAAAAAAAAAAAAAMA/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////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///8AAAAAACUAAAAMAAAAAQAAAEwAAABkAAAAAAAAAAQAAAA/AQAAFwAAAAAAAAAEAAAAQAEAABQAAAAhAPAAAAAAAAAAAAAAAIA/AAAAAAAAAAAAAIA/AAAAAAAAAAAAAAAAAAAAAAAAAAAAAAAAAAAAAAAAAAAlAAAADAAAAAAAAIAoAAAADAAAAAEAAAAnAAAAGAAAAAEAAAAAAAAA////AAAAAAAlAAAADAAAAAEAAABMAAAAZAAAAPUAAAAFAAAAMQEAABUAAAD1AAAABQAAAD0AAAARAAAAIQDwAAAAAAAAAAAAAACAPwAAAAAAAAAAAACAPwAAAAAAAAAAAAAAAAAAAAAAAAAAAAAAAAAAAAAAAAAAJQAAAAwAAAAAAACAKAAAAAwAAAABAAAAUgAAAHABAAABAAAA8////wAAAAAAAAAAAAAAAJABAAAAAAABAAAAAHMAZQBnAG8AZQAgAHUAaQAAAAAAAAAAAAAAAAAAAAAAAAAAAAAAAAAAAAAAAAAAAAAAAAAAAAAAAAAAAAAAAAAAAAAA/vxtdhBflXbg0AwE4kqdZwAAAAAAAAAAAAAAAAAAAAAAAAAAAAAAAAAAAAAAAAAAAAAAAAAAAAAQycwAAAAAAHhxrxQSABQAaHGvFAAAAAAAAAAAFMnMAOS9twMAAAAA2MnMACFuJW4AAAIAZMrMABn8bXa0yMwAAAAAAAAAbXYAAAAA8////wAAAAAAAAAAAAAAAJABAAAAAAABAAAAAHMAZQBnAG8AZQAgAHUAaQArxJIbGMnMAA2yEncAAJV2DMnMAAAAAAAUycwAAAAAAAarEGcAAJV2AAAAABMAFADiSp1nEF+VdizJzACU+/51AAAAAGCrTxLwxJZ2ZHYACAAAAAAlAAAADAAAAAEAAAAYAAAADAAAAAAAAAASAAAADAAAAAEAAAAeAAAAGAAAAPUAAAAFAAAAMgEAABYAAAAlAAAADAAAAAEAAABUAAAAhAAAAPYAAAAFAAAAMAEAABUAAAABAAAAVVWPQSa0j0H2AAAABQAAAAkAAABMAAAAAAAAAAAAAAAAAAAA//////////9gAAAANAAvADIAMwAvADIAMAAyADQAAAAHAAAABQAAAAcAAAAHAAAABQAAAAcAAAAHAAAABwAAAAcAAABLAAAAQAAAADAAAAAFAAAAIAAAAAEAAAABAAAAEAAAAAAAAAAAAAAAQAEAAKAAAAAAAAAAAAAAAEABAACgAAAAUgAAAHABAAACAAAAFAAAAAkAAAAAAAAAAAAAALwCAAAAAAAAAQICIlMAeQBzAHQAZQBtAAAAAAAAAAAAAAAAAAAAAAAAAAAAAAAAAAAAAAAAAAAAAAAAAAAAAAAAAAAAAAAAAAAAAAAAAAAA3GKBd5iDywDwkBMEAAAAAODQDATg0AwEuEqdZwAAAAAcgcsAyIDLAAAAAAAAAAAAAAAAAAAAAAAA0wwEAAAAAAAAAAAAAAAAAAAAAAAAAAAAAAAAAAAAAAAAAAAAAAAAAAAAAAAAAAAAAAAAAAAAAAAAAAAAAAAA7hSEdwAAlRvYgcsAyNJ9d+DQDAQGqxBnAAAAANjTfXf//wAAAAAAALvUfXe71H13CILLAAyCywC4Sp1nAAAAAAAAAAAAAAAABwAAAAAAAAChuhF3CQAAAAcAAABAgssAQILLAAACAAD8////AQAAAAAAAAAAAAAAAAAAAGCrTxLwxJZ2ZHYACAAAAAAlAAAADAAAAAIAAAAnAAAAGAAAAAMAAAAAAAAAAAAAAAAAAAAlAAAADAAAAAMAAABMAAAAZAAAAAAAAAAAAAAA//////////8AAAAAHAAAAAAAAAA/AAAAIQDwAAAAAAAAAAAAAACAPwAAAAAAAAAAAACAPwAAAAAAAAAAAAAAAAAAAAAAAAAAAAAAAAAAAAAAAAAAJQAAAAwAAAAAAACAKAAAAAwAAAADAAAAJwAAABgAAAADAAAAAAAAAAAAAAAAAAAAJQAAAAwAAAADAAAATAAAAGQAAAAAAAAAAAAAAP//////////AAAAABwAAABAAQAAAAAAACEA8AAAAAAAAAAAAAAAgD8AAAAAAAAAAAAAgD8AAAAAAAAAAAAAAAAAAAAAAAAAAAAAAAAAAAAAAAAAACUAAAAMAAAAAAAAgCgAAAAMAAAAAwAAACcAAAAYAAAAAwAAAAAAAAAAAAAAAAAAACUAAAAMAAAAAwAAAEwAAABkAAAAAAAAAAAAAAD//////////0ABAAAcAAAAAAAAAD8AAAAhAPAAAAAAAAAAAAAAAIA/AAAAAAAAAAAAAIA/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///wAAAAAAJQAAAAwAAAADAAAATAAAAGQAAAAAAAAAHAAAAD8BAABaAAAAAAAAABwAAABAAQAAPwAAACEA8AAAAAAAAAAAAAAAgD8AAAAAAAAAAAAAgD8AAAAAAAAAAAAAAAAAAAAAAAAAAAAAAAAAAAAAAAAAACUAAAAMAAAAAAAAgCgAAAAMAAAAAwAAACcAAAAYAAAAAwAAAAAAAAD///8AAAAAACUAAAAMAAAAAwAAAEwAAABkAAAACwAAADcAAAAhAAAAWgAAAAsAAAA3AAAAFwAAACQAAAAhAPAAAAAAAAAAAAAAAIA/AAAAAAAAAAAAAIA/AAAAAAAAAAAAAAAAAAAAAAAAAAAAAAAAAAAAAAAAAAAlAAAADAAAAAAAAIAoAAAADAAAAAMAAABSAAAAcAEAAAMAAADg////AAAAAAAAAAAAAAAAkAEAAAAAAAEAAAAAYQByAGkAYQBsAAAAAAAAAAAAAAAAAAAAAAAAAAAAAAAAAAAAAAAAAAAAAAAAAAAAAAAAAAAAAAAAAAAAAAAAAAAAzAD+/G12UPdkZmYCpPFAEAqScPpkZqGKhGb/////gEtLGkTDbWaIBMJmAAAAACyRymYoU8FmFAAAAKTow2aE08wA2M/MAHa4bWaIBMJmAQAAACyRymYDAAAAhh6k8aTow2aIBMJmiWklbnjPzAD80MwAGfxtdkzPzAAHAAAAAABtduQIyWbg////AAAAAAAAAAAAAAAAkAEAAAAAAAEAAAAAYQByAGkAYQBsAAAAAAAAAAAAAAAAAAAAAAAAAAAAAAAGAAAAAAAAAKG6EXcAAAAABgAAALDQzACw0MwAAAIAAPz///8BAAAAAAAAAAAAAAAAAAAAYKtPEvDElnZkdgAIAAAAACUAAAAMAAAAAwAAABgAAAAMAAAAAAAAABIAAAAMAAAAAQAAABYAAAAMAAAACAAAAFQAAABUAAAADAAAADcAAAAgAAAAWgAAAAEAAABVVY9BJrSPQQwAAABbAAAAAQAAAEwAAAAEAAAACwAAADcAAAAiAAAAWwAAAFAAAABYAAAAFQAAABYAAAAMAAAAAAAAACUAAAAMAAAAAgAAACcAAAAYAAAABAAAAAAAAAD///8AAAAAACUAAAAMAAAABAAAAEwAAABkAAAAMAAAACAAAAA0AQAAWgAAADAAAAAgAAAABQEAADsAAAAhAPAAAAAAAAAAAAAAAIA/AAAAAAAAAAAAAIA/AAAAAAAAAAAAAAAAAAAAAAAAAAAAAAAAAAAAAAAAAAAlAAAADAAAAAAAAIAoAAAADAAAAAQAAAAnAAAAGAAAAAQAAAAAAAAA////AAAAAAAlAAAADAAAAAQAAABMAAAAZAAAADAAAAAgAAAANAEAAFYAAAAwAAAAIAAAAAUBAAA3AAAAIQDwAAAAAAAAAAAAAACAPwAAAAAAAAAAAACAPwAAAAAAAAAAAAAAAAAAAAAAAAAAAAAAAAAAAAAAAAAAJQAAAAwAAAAAAACAKAAAAAwAAAAEAAAAJwAAABgAAAAEAAAAAAAAAP///wAAAAAAJQAAAAwAAAAEAAAATAAAAGQAAAAwAAAAOwAAAKIAAABWAAAAMAAAADsAAABzAAAAHAAAACEA8AAAAAAAAAAAAAAAgD8AAAAAAAAAAAAAgD8AAAAAAAAAAAAAAAAAAAAAAAAAAAAAAAAAAAAAAAAAACUAAAAMAAAAAAAAgCgAAAAMAAAABAAAAFIAAABwAQAABAAAAOz///8AAAAAAAAAAAAAAACQAQAAAAAAAQAAAABzAGUAZwBvAGUAIAB1AGkAAAAAAAAAAAAAAAAAAAAAAAAAAAAAAAAAAAAAAAAAAAAAAAAAAAAAAAAAAAAAAAAAAADMAP78bXYgDQCEAAAAAJARChkUz8wA1JgXZyA7fw6g068Ufh6k8QIAAADU0MwAz52EZv/////g0MwAZ8prZr4BpPE5AAAAtNXMADjGa2YgO38OAAAAAIgPfQ0AAABCAc7MAAAAAADlaSVuEABKGiDRzAAZ/G12cM/MAAcAAAAAAG12PNHMAOz///8AAAAAAAAAAAAAAACQAQAAAAAAAQAAAABzAGUAZwBvAGUAIAB1AGkAAAAAAAAAAAAAAAAAAAAAAAAAAAChuhF3AAAAAAkAAADU0MwA1NDMAAACAAD8////AQAAAAAAAAAAAAAAAAAAAAAAAAAAAAAAYKtPEmR2AAgAAAAAJQAAAAwAAAAEAAAAGAAAAAwAAAAAAAAAEgAAAAwAAAABAAAAHgAAABgAAAAwAAAAOwAAAKMAAABXAAAAJQAAAAwAAAAEAAAAVAAAAIgAAAAxAAAAOwAAAKEAAABWAAAAAQAAAFVVj0EmtI9BMQAAADsAAAAKAAAATAAAAAAAAAAAAAAAAAAAAP//////////YAAAADEFLgBEBWsFgAVmBXgFdQVhBXYFEAAAAAQAAAAOAAAACwAAAAsAAAAMAAAACwAAAAUAAAARAAAADAAAAEsAAABAAAAAMAAAAAUAAAAgAAAAAQAAAAEAAAAQAAAAAAAAAAAAAABAAQAAoAAAAAAAAAAAAAAAQAEAAKAAAAAlAAAADAAAAAIAAAAnAAAAGAAAAAUAAAAAAAAA////AAAAAAAlAAAADAAAAAUAAABMAAAAZAAAAAAAAABhAAAAPwEAAJsAAAAAAAAAYQAAAEABAAA7AAAAIQDwAAAAAAAAAAAAAACAPwAAAAAAAAAAAACAPwAAAAAAAAAAAAAAAAAAAAAAAAAAAAAAAAAAAAAAAAAAJQAAAAwAAAAAAACAKAAAAAwAAAAFAAAAJwAAABgAAAAFAAAAAAAAAP///wAAAAAAJQAAAAwAAAAFAAAATAAAAGQAAAAOAAAAYQAAADEBAABxAAAADgAAAGEAAAAkAQAAEQAAACEA8AAAAAAAAAAAAAAAgD8AAAAAAAAAAAAAgD8AAAAAAAAAAAAAAAAAAAAAAAAAAAAAAAAAAAAAAAAAACUAAAAMAAAAAAAAgCgAAAAMAAAABQAAACcAAAAYAAAABQAAAAAAAAD///8AAAAAACUAAAAMAAAABQAAAEwAAABkAAAADgAAAHYAAAAxAQAAhgAAAA4AAAB2AAAAJAEAABEAAAAhAPAAAAAAAAAAAAAAAIA/AAAAAAAAAAAAAIA/AAAAAAAAAAAAAAAAAAAAAAAAAAAAAAAAAAAAAAAAAAAlAAAADAAAAAAAAIAoAAAADAAAAAUAAAAnAAAAGAAAAAUAAAAAAAAA////AAAAAAAlAAAADAAAAAUAAABMAAAAZAAAAA4AAACLAAAAJgEAAJsAAAAOAAAAiwAAABkBAAARAAAAIQDwAAAAAAAAAAAAAACAPwAAAAAAAAAAAACAPwAAAAAAAAAAAAAAAAAAAAAAAAAAAAAAAAAAAAAAAAAAJQAAAAwAAAAAAACAKAAAAAwAAAAFAAAAJQAAAAwAAAABAAAAGAAAAAwAAAAAAAAAEgAAAAwAAAABAAAAFgAAAAwAAAAAAAAAVAAAADgBAAAPAAAAiwAAACUBAACbAAAAAQAAAFVVj0EmtI9BDwAAAIsAAAAnAAAATAAAAAQAAAAOAAAAiwAAACcBAACcAAAAnAAAAFMAaQBnAG4AZQBkACAAYgB5ADoAIABNAEkAUgBaAE8AWQBBAE4AIABBAFIATQBBAE4AVQBTAEgAIAA1ADIAMAAyADcANgAwADIANwAyACYHBwAAAAMAAAAIAAAABwAAAAcAAAAIAAAABAAAAAgAAAAGAAAAAwAAAAQAAAAMAAAAAwAAAAgAAAAHAAAACgAAAAcAAAAIAAAACgAAAAQAAAAIAAAACAAAAAwAAAAIAAAACgAAAAkAAAAHAAAACQAAAAQAAAAHAAAABwAAAAcAAAAHAAAABwAAAAcAAAAHAAAABwAAAAcAAAAHAAAAFgAAAAwAAAAAAAAAJQAAAAwAAAACAAAADgAAABQAAAAAAAAAEAAAABQAAAA=</Object>
  <Object Id="idInvalidSigLnImg">AQAAAGwAAAAAAAAAAAAAAD8BAACfAAAAAAAAAAAAAABmFgAAOwsAACBFTUYAAAEAtB8AAKEAAAAGAAAAAAAAAAAAAAAAAAAAgAcAADgEAABYAQAAwgAAAAAAAAAAAAAAAAAAAMA/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////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///8AAAAAACUAAAAMAAAAAQAAAEwAAABkAAAAAAAAAAQAAAA/AQAAFwAAAAAAAAAEAAAAQAEAABQAAAAhAPAAAAAAAAAAAAAAAIA/AAAAAAAAAAAAAIA/AAAAAAAAAAAAAAAAAAAAAAAAAAAAAAAAAAAAAAAAAAAlAAAADAAAAAAAAIAoAAAADAAAAAEAAAAnAAAAGAAAAAEAAAAAAAAA////AAAAAAAlAAAADAAAAAEAAABMAAAAZAAAAA4AAAAEAAAAIQAAABcAAAAOAAAABAAAABQAAAAUAAAAIQDwAAAAAAAAAAAAAACAPwAAAAAAAAAAAACAPwAAAAAAAAAAAAAAAAAAAAAAAAAAAAAAAAAAAAAAAAAAJQAAAAwAAAAAAACAKAAAAAwAAAABAAAAFQAAAAwAAAADAAAAcgAAALAFAAAQAAAABQAAAB8AAAAUAAAAEAAAAAUAAAAQAAAAEAAAAAAA/wEAAAAAAAAAAAAAgD8AAAAAAAAAAAAAgD8AAAAAAAAAAP///wAAAAAAbAAAADQAAACgAAAAEAUAABAAAAAQAAAAKAAAABIAAAASAAAAAQAgAAMAAAAQBQAAAAAAAAAAAAAAAAAAAAAAAAAA/wAA/wAA/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/PkBA+SEiIpcLCwsxBgYGHBMTS1E1N9bmExNLUQAAAAATE0tRNTfW5hMTS1EAAAAAAAAAAAAAAAAAAAAAAAAAAAAAAAA4Ojr/5eXl/3R2dvg4Ojr/g4SE5h4eHh8TE0tRNTfW5h4fd4A1N9bmExNLUQAAAAAAAAAAAAAAAAAAAAAAAAAAAAAAAAAAAAA4Ojr/+vr6//r6+v/6+vr/+vr6/8HBwcUAAAAAHh93gDs97f8eH3eAAAAAAAAAAAAAAAAAAAAAAAAAAAAAAAAAAAAAAAAAAAA4Ojr/+vr6//r6+v/6+vr/3t7e4h4eHh8TE0tRNTfW5h4fd4A1N9bmExNLUQAAAAAAAAAAAAAAAAAAAAAAAAAAAAAAAAAAAAA4Ojr/+vr6//r6+v/e3t7iHh4eHxMTS1E1N9bmExNLUQAAAAATE0tRNTfW5hMTS1EAAAAAAAAAAAAAAAAAAAAAAAAAAAAAAAA4Ojr/+vr6//r6+v88PDw9AAAAAC0us8ETE0tRAAAAAAAAAAAAAAAAExNLUS0us8EAAAAAAAAAAAAAAAAAAAAAAAAAAAAAAAA4Ojr/kZKS/05QUP9UVlb6ISEhOAAAAAAGBgYcAAAAAAAAAAAAAAAAAAAAAAAAAAAAAAAAAAAAAAAAAAAAAAAAAAAAAAAAAAA4Ojr/cXJy/9XV1f/6+vr/zMzM5Ts7O1JERkbpAAAAAAAAAAAAAAAAAAAAAAAAAAAAAAAAAAAAAAAAAAAAAAAAAAAAAB4fH4poaWn3+vr6//r6+v/6+vr/+vr6//r6+v9oaWn3Hh8figAAAAAAAAAAAAAAAAAAAAAAAAAAAAAAAAAAAAAAAAAAAAAAAEJERPLV1dX/+vr6//r6+v/6+vr/+vr6//r6+v/V1dX/QkRE8gAAAAAAAAAAAAAAAAAAAAAAAAAAAAAAAAAAAAAAAAAAAAAAADg6Ov/6+vr/+vr6//r6+v/6+vr/+vr6//r6+v/6+vr/ODo6/wAAAAAAAAAAAAAAAAAAAAAAAAAAAAAAAAAAAAAAAAAAAAAAAERGRvTV1dX/+vr6//r6+v/6+vr/+vr6//r6+v/V1dX/REZG9AAAAAAAAAAAAAAAAAAAAAAAAAAAAAAAAAAAAAAAAAAAAAAAACwtLZhub2/8+vr6//r6+v/6+vr/+vr6//r6+v9ub2/8LC0tmAAAAAAAAAAAAAAAAAAAAAAAAAAAAAAAAAAAAAAAAAAAAAAAAAYGBhxERkbpbm9v/NXV1f/6+vr/1dXV/25vb/xHSUnsBgYGHAAAAAAAAAAAAAAAAAAAAAAAAAAAAAAAAAAAAAAAAAAAAAAAAAAAAAAGBgYcOjs7pkVHR/Y4Ojr/RUdH9jo7O6YGBgYcAAAAAAAAAAAAAAAAAAAAAAAAAAAAAAAAAAAAACcAAAAYAAAAAQAAAAAAAAD///8AAAAAACUAAAAMAAAAAQAAAEwAAABkAAAAMAAAAAUAAACQAAAAFQAAADAAAAAFAAAAYQAAABEAAAAhAPAAAAAAAAAAAAAAAIA/AAAAAAAAAAAAAIA/AAAAAAAAAAAAAAAAAAAAAAAAAAAAAAAAAAAAAAAAAAAlAAAADAAAAAAAAIAoAAAADAAAAAEAAABSAAAAcAEAAAEAAADz////AAAAAAAAAAAAAAAAkAEAAAAAAAEAAAAAcwBlAGcAbwBlACAAdQBpAAAAAAAAAAAAAAAAAAAAAAAAAAAAAAAAAAAAAAAAAAAAAAAAAAAAAAAAAAAAAAAAAAAAAAD+/G12EF+VduDQDATiSp1nAAAAAAAAAAAAAAAAAAAAAAAAAAAAAAAAAAAAAAAAAAAAAAAAAAAAABDJzAAAAAAAeHGvFBIAFABoca8UAAAAAAAAAAAUycwA5L23AwAAAADYycwAIW4lbgAAAgBkyswAGfxtdrTIzAAAAAAAAABtdgAAAADz////AAAAAAAAAAAAAAAAkAEAAAAAAAEAAAAAcwBlAGcAbwBlACAAdQBpACvEkhsYycwADbISdwAAlXYMycwAAAAAABTJzAAAAAAABqsQZwAAlXYAAAAAEwAUAOJKnWcQX5V2LMnMAJT7/nUAAAAAYKtPEvDElnZkdgAIAAAAACUAAAAMAAAAAQAAABgAAAAMAAAA/wAAABIAAAAMAAAAAQAAAB4AAAAYAAAAMAAAAAUAAACRAAAAFgAAACUAAAAMAAAAAQAAAFQAAAC0AAAAMQAAAAUAAACPAAAAFQAAAAEAAABVVY9BJrSPQTEAAAAFAAAAEQAAAEwAAAAAAAAAAAAAAAAAAAD//////////3AAAABJAG4AdgBhAGwAaQBkACAAcwBpAGcAbgBhAHQAdQByAGUAw2YDAAAABwAAAAYAAAAHAAAAAwAAAAMAAAAIAAAABAAAAAYAAAADAAAACAAAAAcAAAAHAAAABAAAAAcAAAAFAAAABwAAAEsAAABAAAAAMAAAAAUAAAAgAAAAAQAAAAEAAAAQAAAAAAAAAAAAAABAAQAAoAAAAAAAAAAAAAAAQAEAAKAAAABSAAAAcAEAAAIAAAAUAAAACQAAAAAAAAAAAAAAvAIAAAAAAAABAgIiUwB5AHMAdABlAG0AAAAAAAAAAAAAAAAAAAAAAAAAAAAAAAAAAAAAAAAAAAAAAAAAAAAAAAAAAAAAAAAAAAAAAAAAAADcYoF3mIPLAPCQEwQAAAAA4NAMBODQDAS4Sp1nAAAAAByBywDIgMsAAAAAAAAAAAAAAAAAAAAAAADTDAQAAAAAAAAAAAAAAAAAAAAAAAAAAAAAAAAAAAAAAAAAAAAAAAAAAAAAAAAAAAAAAAAAAAAAAAAAAAAAAADuFIR3AACVG9iBywDI0n134NAMBAarEGcAAAAA2NN9d///AAAAAAAAu9R9d7vUfXcIgssADILLALhKnWcAAAAAAAAAAAAAAAAHAAAAAAAAAKG6EXcJAAAABwAAAECCywBAgssAAAIAAPz///8BAAAAAAAAAAAAAAAAAAAAYKtPEvDElnZkdgAIAAAAACUAAAAMAAAAAgAAACcAAAAYAAAAAwAAAAAAAAAAAAAAAAAAACUAAAAMAAAAAwAAAEwAAABkAAAAAAAAAAAAAAD//////////wAAAAAcAAAAAAAAAD8AAAAhAPAAAAAAAAAAAAAAAIA/AAAAAAAAAAAAAIA/AAAAAAAAAAAAAAAAAAAAAAAAAAAAAAAAAAAAAAAAAAAlAAAADAAAAAAAAIAoAAAADAAAAAMAAAAnAAAAGAAAAAMAAAAAAAAAAAAAAAAAAAAlAAAADAAAAAMAAABMAAAAZAAAAAAAAAAAAAAA//////////8AAAAAHAAAAEABAAAAAAAAIQDwAAAAAAAAAAAAAACAPwAAAAAAAAAAAACAPwAAAAAAAAAAAAAAAAAAAAAAAAAAAAAAAAAAAAAAAAAAJQAAAAwAAAAAAACAKAAAAAwAAAADAAAAJwAAABgAAAADAAAAAAAAAAAAAAAAAAAAJQAAAAwAAAADAAAATAAAAGQAAAAAAAAAAAAAAP//////////QAEAABwAAAAAAAAAPwAAACEA8AAAAAAAAAAAAAAAgD8AAAAAAAAAAAAAgD8AAAAAAAAAAAAAAAAAAAAAAAAAAAAAAAAAAAAAAAAAACUAAAAMAAAAAAAAgCgAAAAMAAAAAwAAACcAAAAYAAAAAwAAAAAAAAAAAAAAAAAAACUAAAAMAAAAAwAAAEwAAABkAAAAAAAAAFsAAAA/AQAAXAAAAAAAAABbAAAAQAEAAAIAAAAhAPAAAAAAAAAAAAAAAIA/AAAAAAAAAAAAAIA/AAAAAAAAAAAAAAAAAAAAAAAAAAAAAAAAAAAAAAAAAAAlAAAADAAAAAAAAIAoAAAADAAAAAMAAAAnAAAAGAAAAAMAAAAAAAAA////AAAAAAAlAAAADAAAAAMAAABMAAAAZAAAAAAAAAAcAAAAPwEAAFoAAAAAAAAAHAAAAEABAAA/AAAAIQDwAAAAAAAAAAAAAACAPwAAAAAAAAAAAACAPwAAAAAAAAAAAAAAAAAAAAAAAAAAAAAAAAAAAAAAAAAAJQAAAAwAAAAAAACAKAAAAAwAAAADAAAAJwAAABgAAAADAAAAAAAAAP///wAAAAAAJQAAAAwAAAADAAAATAAAAGQAAAALAAAANwAAACEAAABaAAAACwAAADcAAAAXAAAAJAAAACEA8AAAAAAAAAAAAAAAgD8AAAAAAAAAAAAAgD8AAAAAAAAAAAAAAAAAAAAAAAAAAAAAAAAAAAAAAAAAACUAAAAMAAAAAAAAgCgAAAAMAAAAAwAAAFIAAABwAQAAAwAAAOD///8AAAAAAAAAAAAAAACQAQAAAAAAAQAAAABhAHIAaQBhAGwAAAAAAAAAAAAAAAAAAAAAAAAAAAAAAAAAAAAAAAAAAAAAAAAAAAAAAAAAAAAAAAAAAAAAAAAAAADMAP78bXZQ92RmZgKk8UAQCpJw+mRmoYqEZv////+AS0saRMNtZogEwmYAAAAALJHKZihTwWYUAAAApOjDZoTTzADYz8wAdrhtZogEwmYBAAAALJHKZgMAAACGHqTxpOjDZogEwmaJaSVueM/MAPzQzAAZ/G12TM/MAAcAAAAAAG125AjJZuD///8AAAAAAAAAAAAAAACQAQAAAAAAAQAAAABhAHIAaQBhAGwAAAAAAAAAAAAAAAAAAAAAAAAAAAAAAAYAAAAAAAAAoboRdwAAAAAGAAAAsNDMALDQzAAAAgAA/P///wEAAAAAAAAAAAAAAAAAAABgq08S8MSWdmR2AAgAAAAAJQAAAAwAAAADAAAAGAAAAAwAAAAAAAAAEgAAAAwAAAABAAAAFgAAAAwAAAAIAAAAVAAAAFQAAAAMAAAANwAAACAAAABaAAAAAQAAAFVVj0EmtI9BDAAAAFsAAAABAAAATAAAAAQAAAALAAAANwAAACIAAABbAAAAUAAAAFgAAAAVAAAAFgAAAAwAAAAAAAAAJQAAAAwAAAACAAAAJwAAABgAAAAEAAAAAAAAAP///wAAAAAAJQAAAAwAAAAEAAAATAAAAGQAAAAwAAAAIAAAADQBAABaAAAAMAAAACAAAAAFAQAAOwAAACEA8AAAAAAAAAAAAAAAgD8AAAAAAAAAAAAAgD8AAAAAAAAAAAAAAAAAAAAAAAAAAAAAAAAAAAAAAAAAACUAAAAMAAAAAAAAgCgAAAAMAAAABAAAACcAAAAYAAAABAAAAAAAAAD///8AAAAAACUAAAAMAAAABAAAAEwAAABkAAAAMAAAACAAAAA0AQAAVgAAADAAAAAgAAAABQEAADcAAAAhAPAAAAAAAAAAAAAAAIA/AAAAAAAAAAAAAIA/AAAAAAAAAAAAAAAAAAAAAAAAAAAAAAAAAAAAAAAAAAAlAAAADAAAAAAAAIAoAAAADAAAAAQAAAAnAAAAGAAAAAQAAAAAAAAA////AAAAAAAlAAAADAAAAAQAAABMAAAAZAAAADAAAAA7AAAAogAAAFYAAAAwAAAAOwAAAHMAAAAcAAAAIQDwAAAAAAAAAAAAAACAPwAAAAAAAAAAAACAPwAAAAAAAAAAAAAAAAAAAAAAAAAAAAAAAAAAAAAAAAAAJQAAAAwAAAAAAACAKAAAAAwAAAAEAAAAUgAAAHABAAAEAAAA7P///wAAAAAAAAAAAAAAAJABAAAAAAABAAAAAHMAZQBnAG8AZQAgAHUAaQAAAAAAAAAAAAAAAAAAAAAAAAAAAAAAAAAAAAAAAAAAAAAAAAAAAAAAAAAAAAAAAAAAAMwA/vxtdiANAIQAAAAAkBEKGRTPzADUmBdnIDt/DqDTrxR+HqTxAgAAANTQzADPnYRm/////+DQzABnymtmvgGk8TkAAAC01cwAOMZrZiA7fw4AAAAAiA99DQAAAEIBzswAAAAAAOVpJW4QAEoaINHMABn8bXZwz8wABwAAAAAAbXY80cwA7P///wAAAAAAAAAAAAAAAJABAAAAAAABAAAAAHMAZQBnAG8AZQAgAHUAaQAAAAAAAAAAAAAAAAAAAAAAAAAAAKG6EXcAAAAACQAAANTQzADU0MwAAAIAAPz///8BAAAAAAAAAAAAAAAAAAAAAAAAAAAAAABgq08SZHYACAAAAAAlAAAADAAAAAQAAAAYAAAADAAAAAAAAAASAAAADAAAAAEAAAAeAAAAGAAAADAAAAA7AAAAowAAAFcAAAAlAAAADAAAAAQAAABUAAAAiAAAADEAAAA7AAAAoQAAAFYAAAABAAAAVVWPQSa0j0ExAAAAOwAAAAoAAABMAAAAAAAAAAAAAAAAAAAA//////////9gAAAAMQUuAEQFawWABWYFeAV1BWEFdgUQAAAABAAAAA4AAAALAAAACwAAAAwAAAALAAAABQAAABEAAAAMAAAASwAAAEAAAAAwAAAABQAAACAAAAABAAAAAQAAABAAAAAAAAAAAAAAAEABAACgAAAAAAAAAAAAAABAAQAAoAAAACUAAAAMAAAAAgAAACcAAAAYAAAABQAAAAAAAAD///8AAAAAACUAAAAMAAAABQAAAEwAAABkAAAAAAAAAGEAAAA/AQAAmwAAAAAAAABhAAAAQAEAADsAAAAhAPAAAAAAAAAAAAAAAIA/AAAAAAAAAAAAAIA/AAAAAAAAAAAAAAAAAAAAAAAAAAAAAAAAAAAAAAAAAAAlAAAADAAAAAAAAIAoAAAADAAAAAUAAAAnAAAAGAAAAAUAAAAAAAAA////AAAAAAAlAAAADAAAAAUAAABMAAAAZAAAAA4AAABhAAAAMQEAAHEAAAAOAAAAYQAAACQBAAARAAAAIQDwAAAAAAAAAAAAAACAPwAAAAAAAAAAAACAPwAAAAAAAAAAAAAAAAAAAAAAAAAAAAAAAAAAAAAAAAAAJQAAAAwAAAAAAACAKAAAAAwAAAAFAAAAJwAAABgAAAAFAAAAAAAAAP///wAAAAAAJQAAAAwAAAAFAAAATAAAAGQAAAAOAAAAdgAAADEBAACGAAAADgAAAHYAAAAkAQAAEQAAACEA8AAAAAAAAAAAAAAAgD8AAAAAAAAAAAAAgD8AAAAAAAAAAAAAAAAAAAAAAAAAAAAAAAAAAAAAAAAAACUAAAAMAAAAAAAAgCgAAAAMAAAABQAAACcAAAAYAAAABQAAAAAAAAD///8AAAAAACUAAAAMAAAABQAAAEwAAABkAAAADgAAAIsAAAAmAQAAmwAAAA4AAACLAAAAGQEAABEAAAAhAPAAAAAAAAAAAAAAAIA/AAAAAAAAAAAAAIA/AAAAAAAAAAAAAAAAAAAAAAAAAAAAAAAAAAAAAAAAAAAlAAAADAAAAAAAAIAoAAAADAAAAAUAAAAlAAAADAAAAAEAAAAYAAAADAAAAAAAAAASAAAADAAAAAEAAAAWAAAADAAAAAAAAABUAAAAOAEAAA8AAACLAAAAJQEAAJsAAAABAAAAVVWPQSa0j0EPAAAAiwAAACcAAABMAAAABAAAAA4AAACLAAAAJwEAAJwAAACcAAAAUwBpAGcAbgBlAGQAIABiAHkAOgAgAE0ASQBSAFoATwBZAEEATgAgAEEAUgBNAEEATgBVAFMASAAgADUAMgAwADIANwA2ADAAMgA3ADIACi8HAAAAAwAAAAgAAAAHAAAABwAAAAgAAAAEAAAACAAAAAYAAAADAAAABAAAAAwAAAADAAAACAAAAAcAAAAKAAAABwAAAAgAAAAKAAAABAAAAAgAAAAIAAAADAAAAAgAAAAKAAAACQAAAAcAAAAJAAAABAAAAAcAAAAHAAAABwAAAAcAAAAHAAAABwAAAAcAAAAHAAAABwAAAAc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2024-01-31T10:36:32Z</cp:lastPrinted>
  <dcterms:created xsi:type="dcterms:W3CDTF">2013-11-11T22:11:14Z</dcterms:created>
  <dcterms:modified xsi:type="dcterms:W3CDTF">2024-04-23T11:52:50Z</dcterms:modified>
</cp:coreProperties>
</file>